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1015" windowHeight="4875"/>
  </bookViews>
  <sheets>
    <sheet name="6 dog food scenarios" sheetId="5" r:id="rId1"/>
  </sheets>
  <calcPr calcId="124519"/>
</workbook>
</file>

<file path=xl/calcChain.xml><?xml version="1.0" encoding="utf-8"?>
<calcChain xmlns="http://schemas.openxmlformats.org/spreadsheetml/2006/main">
  <c r="E48" i="5"/>
  <c r="E52"/>
  <c r="C52"/>
  <c r="C51"/>
  <c r="E51" s="1"/>
  <c r="C50"/>
  <c r="E50" s="1"/>
  <c r="C49"/>
  <c r="E49" s="1"/>
  <c r="C48"/>
  <c r="C47"/>
  <c r="E47" s="1"/>
  <c r="C46"/>
  <c r="E46" s="1"/>
  <c r="C45"/>
  <c r="E45" s="1"/>
  <c r="E53" s="1"/>
  <c r="F53" s="1"/>
  <c r="G53" s="1"/>
  <c r="C41"/>
  <c r="E41" s="1"/>
  <c r="C40"/>
  <c r="E40" s="1"/>
  <c r="C39"/>
  <c r="E39" s="1"/>
  <c r="C38"/>
  <c r="E38" s="1"/>
  <c r="C37"/>
  <c r="E37" s="1"/>
  <c r="C33"/>
  <c r="C32"/>
  <c r="E32" s="1"/>
  <c r="C31"/>
  <c r="E31" s="1"/>
  <c r="C30"/>
  <c r="E30" s="1"/>
  <c r="C29"/>
  <c r="E29" s="1"/>
  <c r="C28"/>
  <c r="E28" s="1"/>
  <c r="E33"/>
  <c r="C23"/>
  <c r="E23" s="1"/>
  <c r="C22"/>
  <c r="E22" s="1"/>
  <c r="C21"/>
  <c r="E21" s="1"/>
  <c r="C20"/>
  <c r="E20" s="1"/>
  <c r="C15"/>
  <c r="E15" s="1"/>
  <c r="C14"/>
  <c r="E14" s="1"/>
  <c r="C13"/>
  <c r="E13" s="1"/>
  <c r="C12"/>
  <c r="E12" s="1"/>
  <c r="C11"/>
  <c r="E11" s="1"/>
  <c r="C7"/>
  <c r="E7" s="1"/>
  <c r="C6"/>
  <c r="E6" s="1"/>
  <c r="C5"/>
  <c r="E5" s="1"/>
  <c r="C4"/>
  <c r="E4" s="1"/>
  <c r="C16" l="1"/>
  <c r="E8"/>
  <c r="F8" s="1"/>
  <c r="G8" s="1"/>
  <c r="E16"/>
  <c r="F16" s="1"/>
  <c r="G16" s="1"/>
  <c r="E24"/>
  <c r="F24" s="1"/>
  <c r="G24" s="1"/>
  <c r="E42"/>
  <c r="F42" s="1"/>
  <c r="G42" s="1"/>
  <c r="C24"/>
  <c r="E34"/>
  <c r="F34" s="1"/>
  <c r="G34" s="1"/>
</calcChain>
</file>

<file path=xl/sharedStrings.xml><?xml version="1.0" encoding="utf-8"?>
<sst xmlns="http://schemas.openxmlformats.org/spreadsheetml/2006/main" count="58" uniqueCount="50">
  <si>
    <t>Deemed proportion of food (%)</t>
  </si>
  <si>
    <t>Pork</t>
  </si>
  <si>
    <t>Kangaroo</t>
  </si>
  <si>
    <t>Capsicum</t>
  </si>
  <si>
    <t>Carrot</t>
  </si>
  <si>
    <t>Total</t>
  </si>
  <si>
    <t>Chicken</t>
  </si>
  <si>
    <t>Duck</t>
  </si>
  <si>
    <t>Pea</t>
  </si>
  <si>
    <t>Potato</t>
  </si>
  <si>
    <t>Beef</t>
  </si>
  <si>
    <t>Green beans</t>
  </si>
  <si>
    <t>Data sources &amp; notes</t>
  </si>
  <si>
    <t>Rice</t>
  </si>
  <si>
    <t>Item</t>
  </si>
  <si>
    <t>Emisions factor (KG CO2e per KG item)</t>
  </si>
  <si>
    <t>Total emissions per medium dog per week (KG CO2e)</t>
  </si>
  <si>
    <t>Total emissions per medium dog per year (KG CO2e)</t>
  </si>
  <si>
    <t>Total emissions per person per year (1.3 medium dogs per household / 2.5 people per household) (CO2e)</t>
  </si>
  <si>
    <t>Lamb</t>
  </si>
  <si>
    <t>Meat emission factors are for bone-free edible meat for humans. The pet food industry often uses rendered or 'inedible' parts, so these numbers may be artificially high. However, as the numbers exclude other factors in the processing of pet food, such as canning, drying, wastage etc, it may balance out.</t>
  </si>
  <si>
    <t>I've relied on manufacturer feeding recommendations for a 15 kilogram 'medium' dog. These may be artificially high, as manufacturers usually want to sell you more food so routinely recommend overfeeding.</t>
  </si>
  <si>
    <t>Selected wholegrain cereals</t>
  </si>
  <si>
    <t>Reconstituted weight per medium dog per week (KG)</t>
  </si>
  <si>
    <t>Vegetable protein (legumes and pulses average)</t>
  </si>
  <si>
    <t>Vegetables (all field grown vegetables average)</t>
  </si>
  <si>
    <t>Rabbit</t>
  </si>
  <si>
    <t>Soy*</t>
  </si>
  <si>
    <t>Maize meal*</t>
  </si>
  <si>
    <t>Corn*</t>
  </si>
  <si>
    <t>Flax****</t>
  </si>
  <si>
    <t>1. Canned food - low impact, 50% meat content</t>
  </si>
  <si>
    <t>2. Canned food - low impact, 50% meat content</t>
  </si>
  <si>
    <t>3. Canned food - high impact, 50% meat content</t>
  </si>
  <si>
    <t>4. Kibble diet - grains first ingredient, low impact 30% meat content</t>
  </si>
  <si>
    <t>5. Vegan kibble diet</t>
  </si>
  <si>
    <t xml:space="preserve">I've assumed a medium dog eats 7 kg reconstituted food. You'd feed your dog less than than this weight in kibble. The 7kg assumptions applies to the food once it has been rehydrated, as my emissions factors are for fresh food. </t>
  </si>
  <si>
    <t xml:space="preserve">Scenario 5 is based on Veganpet dry dog food. It contains over 30 ingredients. The manufacturer provided the full ingredients list in order but not specific %. I took the top 5 ingredients and deemed the proportions indicated. 
</t>
  </si>
  <si>
    <t>Scenario 6 is based on the homemade dog food we feed our dogs for dinner (they have vegan kibble for breakfast). We mix this up once per fortnight and freeze it in portions.</t>
  </si>
  <si>
    <t>Olive oil</t>
  </si>
  <si>
    <t>Pasta</t>
  </si>
  <si>
    <t>Lentils</t>
  </si>
  <si>
    <t>Eggs</t>
  </si>
  <si>
    <t>Other veg (carrots, zuchini, greens, sweet potato, pumpkin) (average all field grown)</t>
  </si>
  <si>
    <t>Chicken or roo (average)</t>
  </si>
  <si>
    <t>Fresh food emissions factors from 'Systematic review of greenhouse gas emissions for different fresh food categories', Clune, Crossin and Verghese, Journal of Cleaner Production 2017, http://www.elsevier.com/locate/jcleprohttp://www.elsevier.com/locate/jclepro</t>
  </si>
  <si>
    <t xml:space="preserve">Emission factor for olive oil is the factor for olives *4 to get the processed product. </t>
  </si>
  <si>
    <t xml:space="preserve">Factor of 1.25 used for pasta based on bread factor from UK carbon economist, Berners-Lee. </t>
  </si>
  <si>
    <t>Beans (average legume)</t>
  </si>
  <si>
    <t>6. Homemade low meat dog food</t>
  </si>
</sst>
</file>

<file path=xl/styles.xml><?xml version="1.0" encoding="utf-8"?>
<styleSheet xmlns="http://schemas.openxmlformats.org/spreadsheetml/2006/main">
  <numFmts count="3">
    <numFmt numFmtId="43" formatCode="_-* #,##0.00_-;\-* #,##0.00_-;_-* &quot;-&quot;??_-;_-@_-"/>
    <numFmt numFmtId="164" formatCode="0.0"/>
    <numFmt numFmtId="165" formatCode="_-* #,##0_-;\-* #,##0_-;_-* &quot;-&quot;??_-;_-@_-"/>
  </numFmts>
  <fonts count="9">
    <font>
      <sz val="11"/>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b/>
      <i/>
      <sz val="11"/>
      <color theme="1"/>
      <name val="Arial"/>
      <family val="2"/>
    </font>
    <font>
      <sz val="12"/>
      <color theme="1"/>
      <name val="Calibri"/>
      <family val="2"/>
      <scheme val="minor"/>
    </font>
    <font>
      <u/>
      <sz val="12"/>
      <color theme="10"/>
      <name val="Calibri"/>
      <family val="2"/>
      <scheme val="minor"/>
    </font>
    <font>
      <u/>
      <sz val="12"/>
      <color theme="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42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4">
    <xf numFmtId="0" fontId="0" fillId="0" borderId="0" xfId="0"/>
    <xf numFmtId="0" fontId="0" fillId="0" borderId="0" xfId="0" applyFont="1"/>
    <xf numFmtId="0" fontId="0" fillId="0" borderId="0" xfId="0"/>
    <xf numFmtId="0" fontId="3" fillId="0" borderId="1" xfId="0" applyFont="1" applyBorder="1" applyAlignment="1">
      <alignment wrapText="1"/>
    </xf>
    <xf numFmtId="0" fontId="2" fillId="0" borderId="0" xfId="0" applyFont="1"/>
    <xf numFmtId="0" fontId="4" fillId="0" borderId="0" xfId="0" applyFont="1"/>
    <xf numFmtId="0" fontId="2" fillId="2" borderId="1" xfId="0" applyFont="1" applyFill="1" applyBorder="1"/>
    <xf numFmtId="0" fontId="4" fillId="2" borderId="1" xfId="0" applyFont="1" applyFill="1" applyBorder="1"/>
    <xf numFmtId="0" fontId="5" fillId="2" borderId="1" xfId="0" applyFont="1" applyFill="1" applyBorder="1"/>
    <xf numFmtId="0" fontId="2" fillId="3" borderId="1" xfId="0" applyFont="1" applyFill="1" applyBorder="1"/>
    <xf numFmtId="0" fontId="4" fillId="3" borderId="1" xfId="0" applyFont="1" applyFill="1" applyBorder="1"/>
    <xf numFmtId="0" fontId="5" fillId="3" borderId="1" xfId="0" applyFont="1" applyFill="1" applyBorder="1"/>
    <xf numFmtId="0" fontId="2" fillId="4" borderId="1" xfId="0" applyFont="1" applyFill="1" applyBorder="1"/>
    <xf numFmtId="0" fontId="4" fillId="4" borderId="1" xfId="0" applyFont="1" applyFill="1" applyBorder="1"/>
    <xf numFmtId="0" fontId="5" fillId="4" borderId="1" xfId="0" applyFont="1" applyFill="1" applyBorder="1"/>
    <xf numFmtId="0" fontId="2" fillId="5" borderId="1" xfId="0" applyFont="1" applyFill="1" applyBorder="1"/>
    <xf numFmtId="0" fontId="4" fillId="5" borderId="1" xfId="0" applyFont="1" applyFill="1" applyBorder="1"/>
    <xf numFmtId="0" fontId="5" fillId="5" borderId="1" xfId="0" applyFont="1" applyFill="1" applyBorder="1"/>
    <xf numFmtId="0" fontId="2" fillId="6" borderId="1" xfId="0" applyFont="1" applyFill="1" applyBorder="1"/>
    <xf numFmtId="0" fontId="4" fillId="6" borderId="1" xfId="0" applyFont="1" applyFill="1" applyBorder="1"/>
    <xf numFmtId="0" fontId="0" fillId="5" borderId="1" xfId="0" applyFont="1" applyFill="1" applyBorder="1"/>
    <xf numFmtId="0" fontId="2" fillId="0" borderId="0" xfId="0" applyFont="1" applyAlignment="1"/>
    <xf numFmtId="0" fontId="0" fillId="0" borderId="0" xfId="0"/>
    <xf numFmtId="0" fontId="2" fillId="0" borderId="0" xfId="0" applyFont="1"/>
    <xf numFmtId="0" fontId="4" fillId="0" borderId="0" xfId="0" applyFont="1"/>
    <xf numFmtId="9" fontId="2" fillId="3" borderId="1" xfId="0" applyNumberFormat="1" applyFont="1" applyFill="1" applyBorder="1"/>
    <xf numFmtId="9" fontId="2" fillId="2" borderId="1" xfId="0" applyNumberFormat="1" applyFont="1" applyFill="1" applyBorder="1"/>
    <xf numFmtId="9" fontId="2" fillId="2" borderId="1" xfId="2" applyFont="1" applyFill="1" applyBorder="1"/>
    <xf numFmtId="9" fontId="2" fillId="4" borderId="1" xfId="0" applyNumberFormat="1" applyFont="1" applyFill="1" applyBorder="1"/>
    <xf numFmtId="9" fontId="2" fillId="5" borderId="1" xfId="2" applyFont="1" applyFill="1" applyBorder="1"/>
    <xf numFmtId="2" fontId="2" fillId="5" borderId="1" xfId="0" applyNumberFormat="1" applyFont="1" applyFill="1" applyBorder="1"/>
    <xf numFmtId="2" fontId="5" fillId="5" borderId="1" xfId="0" applyNumberFormat="1" applyFont="1" applyFill="1" applyBorder="1"/>
    <xf numFmtId="165" fontId="5" fillId="5" borderId="1" xfId="1" applyNumberFormat="1" applyFont="1" applyFill="1" applyBorder="1"/>
    <xf numFmtId="165" fontId="5" fillId="5" borderId="1" xfId="0" applyNumberFormat="1" applyFont="1" applyFill="1" applyBorder="1"/>
    <xf numFmtId="2" fontId="2" fillId="2" borderId="1" xfId="0" applyNumberFormat="1" applyFont="1" applyFill="1" applyBorder="1"/>
    <xf numFmtId="2" fontId="5" fillId="2" borderId="1" xfId="0" applyNumberFormat="1" applyFont="1" applyFill="1" applyBorder="1"/>
    <xf numFmtId="165" fontId="5" fillId="2" borderId="1" xfId="1" applyNumberFormat="1" applyFont="1" applyFill="1" applyBorder="1"/>
    <xf numFmtId="2" fontId="2" fillId="4" borderId="1" xfId="0" applyNumberFormat="1" applyFont="1" applyFill="1" applyBorder="1"/>
    <xf numFmtId="2" fontId="5" fillId="4" borderId="1" xfId="0" applyNumberFormat="1" applyFont="1" applyFill="1" applyBorder="1"/>
    <xf numFmtId="165" fontId="3" fillId="4" borderId="1" xfId="1" applyNumberFormat="1" applyFont="1" applyFill="1" applyBorder="1"/>
    <xf numFmtId="0" fontId="4" fillId="3" borderId="1" xfId="0" applyFont="1" applyFill="1" applyBorder="1" applyAlignment="1">
      <alignment wrapText="1"/>
    </xf>
    <xf numFmtId="43" fontId="2" fillId="3" borderId="1" xfId="1" applyFont="1" applyFill="1" applyBorder="1"/>
    <xf numFmtId="43" fontId="5" fillId="3" borderId="1" xfId="1" applyFont="1" applyFill="1" applyBorder="1"/>
    <xf numFmtId="165" fontId="3" fillId="3" borderId="1" xfId="1" applyNumberFormat="1" applyFont="1" applyFill="1" applyBorder="1"/>
    <xf numFmtId="165" fontId="5" fillId="3" borderId="1" xfId="1" applyNumberFormat="1" applyFont="1" applyFill="1" applyBorder="1"/>
    <xf numFmtId="165" fontId="5" fillId="4" borderId="1" xfId="1" applyNumberFormat="1" applyFont="1" applyFill="1" applyBorder="1"/>
    <xf numFmtId="165" fontId="3" fillId="2" borderId="1" xfId="0" applyNumberFormat="1" applyFont="1" applyFill="1" applyBorder="1"/>
    <xf numFmtId="0" fontId="0" fillId="0" borderId="0" xfId="0"/>
    <xf numFmtId="0" fontId="2" fillId="0" borderId="0" xfId="0" applyFont="1"/>
    <xf numFmtId="0" fontId="3" fillId="6" borderId="1" xfId="0" applyFont="1" applyFill="1" applyBorder="1"/>
    <xf numFmtId="9" fontId="2" fillId="6" borderId="1" xfId="2" applyFont="1" applyFill="1" applyBorder="1"/>
    <xf numFmtId="0" fontId="0" fillId="0" borderId="0" xfId="0"/>
    <xf numFmtId="0" fontId="2" fillId="0" borderId="0" xfId="0" applyFont="1"/>
    <xf numFmtId="43" fontId="2" fillId="6" borderId="1" xfId="1" applyNumberFormat="1" applyFont="1" applyFill="1" applyBorder="1"/>
    <xf numFmtId="43" fontId="5" fillId="6" borderId="1" xfId="0" applyNumberFormat="1" applyFont="1" applyFill="1" applyBorder="1"/>
    <xf numFmtId="165" fontId="3" fillId="6" borderId="1" xfId="0" applyNumberFormat="1" applyFont="1" applyFill="1" applyBorder="1"/>
    <xf numFmtId="165" fontId="5" fillId="6" borderId="1" xfId="0" applyNumberFormat="1" applyFont="1" applyFill="1" applyBorder="1"/>
    <xf numFmtId="0" fontId="0" fillId="0" borderId="0" xfId="0"/>
    <xf numFmtId="0" fontId="2" fillId="0" borderId="0" xfId="0" applyFont="1"/>
    <xf numFmtId="0" fontId="2" fillId="7" borderId="1" xfId="0" applyFont="1" applyFill="1" applyBorder="1"/>
    <xf numFmtId="0" fontId="4" fillId="7" borderId="1" xfId="0" applyFont="1" applyFill="1" applyBorder="1"/>
    <xf numFmtId="0" fontId="3" fillId="7" borderId="1" xfId="0" applyFont="1" applyFill="1" applyBorder="1"/>
    <xf numFmtId="43" fontId="5" fillId="7" borderId="1" xfId="0" applyNumberFormat="1" applyFont="1" applyFill="1" applyBorder="1"/>
    <xf numFmtId="165" fontId="5" fillId="7" borderId="1" xfId="0" applyNumberFormat="1" applyFont="1" applyFill="1" applyBorder="1"/>
    <xf numFmtId="165" fontId="3" fillId="7" borderId="1" xfId="0" applyNumberFormat="1" applyFont="1" applyFill="1" applyBorder="1"/>
    <xf numFmtId="0" fontId="0" fillId="7" borderId="1" xfId="0" applyFont="1" applyFill="1" applyBorder="1"/>
    <xf numFmtId="0" fontId="0" fillId="7" borderId="0" xfId="0" applyFont="1" applyFill="1"/>
    <xf numFmtId="0" fontId="2" fillId="7" borderId="0" xfId="0" applyFont="1" applyFill="1"/>
    <xf numFmtId="9" fontId="2" fillId="7" borderId="1" xfId="0" applyNumberFormat="1" applyFont="1" applyFill="1" applyBorder="1"/>
    <xf numFmtId="0" fontId="2" fillId="7" borderId="1" xfId="0" applyFont="1" applyFill="1" applyBorder="1" applyAlignment="1">
      <alignment wrapText="1"/>
    </xf>
    <xf numFmtId="164" fontId="2" fillId="7" borderId="1" xfId="0" applyNumberFormat="1" applyFont="1" applyFill="1" applyBorder="1"/>
    <xf numFmtId="0" fontId="2" fillId="0" borderId="0" xfId="0" applyNumberFormat="1" applyFont="1" applyAlignment="1"/>
    <xf numFmtId="2" fontId="2" fillId="7" borderId="1" xfId="0" applyNumberFormat="1" applyFont="1" applyFill="1" applyBorder="1"/>
    <xf numFmtId="43" fontId="2" fillId="7" borderId="1" xfId="0" applyNumberFormat="1" applyFont="1" applyFill="1" applyBorder="1"/>
  </cellXfs>
  <cellStyles count="14422">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621" builtinId="9" hidden="1"/>
    <cellStyle name="Followed Hyperlink" xfId="4623" builtinId="9" hidden="1"/>
    <cellStyle name="Followed Hyperlink" xfId="4625" builtinId="9" hidden="1"/>
    <cellStyle name="Followed Hyperlink" xfId="4627" builtinId="9" hidden="1"/>
    <cellStyle name="Followed Hyperlink" xfId="4629" builtinId="9" hidden="1"/>
    <cellStyle name="Followed Hyperlink" xfId="4631" builtinId="9" hidden="1"/>
    <cellStyle name="Followed Hyperlink" xfId="4633"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5" builtinId="9" hidden="1"/>
    <cellStyle name="Followed Hyperlink" xfId="4647" builtinId="9" hidden="1"/>
    <cellStyle name="Followed Hyperlink" xfId="4649" builtinId="9" hidden="1"/>
    <cellStyle name="Followed Hyperlink" xfId="4651" builtinId="9" hidden="1"/>
    <cellStyle name="Followed Hyperlink" xfId="4653" builtinId="9" hidden="1"/>
    <cellStyle name="Followed Hyperlink" xfId="4655" builtinId="9" hidden="1"/>
    <cellStyle name="Followed Hyperlink" xfId="4657" builtinId="9" hidden="1"/>
    <cellStyle name="Followed Hyperlink" xfId="4659" builtinId="9" hidden="1"/>
    <cellStyle name="Followed Hyperlink" xfId="4661" builtinId="9" hidden="1"/>
    <cellStyle name="Followed Hyperlink" xfId="4663" builtinId="9" hidden="1"/>
    <cellStyle name="Followed Hyperlink" xfId="4665" builtinId="9" hidden="1"/>
    <cellStyle name="Followed Hyperlink" xfId="4667" builtinId="9" hidden="1"/>
    <cellStyle name="Followed Hyperlink" xfId="4669" builtinId="9" hidden="1"/>
    <cellStyle name="Followed Hyperlink" xfId="4671" builtinId="9" hidden="1"/>
    <cellStyle name="Followed Hyperlink" xfId="4673" builtinId="9" hidden="1"/>
    <cellStyle name="Followed Hyperlink" xfId="4675" builtinId="9" hidden="1"/>
    <cellStyle name="Followed Hyperlink" xfId="4677" builtinId="9" hidden="1"/>
    <cellStyle name="Followed Hyperlink" xfId="4679"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4" builtinId="9" hidden="1"/>
    <cellStyle name="Followed Hyperlink" xfId="5326" builtinId="9" hidden="1"/>
    <cellStyle name="Followed Hyperlink" xfId="5328" builtinId="9" hidden="1"/>
    <cellStyle name="Followed Hyperlink" xfId="5330" builtinId="9" hidden="1"/>
    <cellStyle name="Followed Hyperlink" xfId="5332"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4" builtinId="9" hidden="1"/>
    <cellStyle name="Followed Hyperlink" xfId="5366" builtinId="9" hidden="1"/>
    <cellStyle name="Followed Hyperlink" xfId="5368" builtinId="9" hidden="1"/>
    <cellStyle name="Followed Hyperlink" xfId="5370" builtinId="9" hidden="1"/>
    <cellStyle name="Followed Hyperlink" xfId="5372" builtinId="9" hidden="1"/>
    <cellStyle name="Followed Hyperlink" xfId="5374" builtinId="9" hidden="1"/>
    <cellStyle name="Followed Hyperlink" xfId="5376" builtinId="9" hidden="1"/>
    <cellStyle name="Followed Hyperlink" xfId="5378" builtinId="9" hidden="1"/>
    <cellStyle name="Followed Hyperlink" xfId="5380" builtinId="9" hidden="1"/>
    <cellStyle name="Followed Hyperlink" xfId="5382" builtinId="9" hidden="1"/>
    <cellStyle name="Followed Hyperlink" xfId="5384" builtinId="9" hidden="1"/>
    <cellStyle name="Followed Hyperlink" xfId="5386" builtinId="9" hidden="1"/>
    <cellStyle name="Followed Hyperlink" xfId="5388" builtinId="9" hidden="1"/>
    <cellStyle name="Followed Hyperlink" xfId="5390" builtinId="9" hidden="1"/>
    <cellStyle name="Followed Hyperlink" xfId="5392"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4" builtinId="9" hidden="1"/>
    <cellStyle name="Followed Hyperlink" xfId="5406" builtinId="9" hidden="1"/>
    <cellStyle name="Followed Hyperlink" xfId="5408" builtinId="9" hidden="1"/>
    <cellStyle name="Followed Hyperlink" xfId="5410" builtinId="9" hidden="1"/>
    <cellStyle name="Followed Hyperlink" xfId="5412" builtinId="9" hidden="1"/>
    <cellStyle name="Followed Hyperlink" xfId="5414" builtinId="9" hidden="1"/>
    <cellStyle name="Followed Hyperlink" xfId="5416" builtinId="9" hidden="1"/>
    <cellStyle name="Followed Hyperlink" xfId="5418" builtinId="9" hidden="1"/>
    <cellStyle name="Followed Hyperlink" xfId="5420" builtinId="9" hidden="1"/>
    <cellStyle name="Followed Hyperlink" xfId="5422" builtinId="9" hidden="1"/>
    <cellStyle name="Followed Hyperlink" xfId="5424" builtinId="9" hidden="1"/>
    <cellStyle name="Followed Hyperlink" xfId="5426" builtinId="9" hidden="1"/>
    <cellStyle name="Followed Hyperlink" xfId="5428" builtinId="9" hidden="1"/>
    <cellStyle name="Followed Hyperlink" xfId="5430" builtinId="9" hidden="1"/>
    <cellStyle name="Followed Hyperlink" xfId="5432" builtinId="9" hidden="1"/>
    <cellStyle name="Followed Hyperlink" xfId="5434" builtinId="9" hidden="1"/>
    <cellStyle name="Followed Hyperlink" xfId="5436" builtinId="9" hidden="1"/>
    <cellStyle name="Followed Hyperlink" xfId="5438" builtinId="9" hidden="1"/>
    <cellStyle name="Followed Hyperlink" xfId="5440" builtinId="9" hidden="1"/>
    <cellStyle name="Followed Hyperlink" xfId="5442" builtinId="9" hidden="1"/>
    <cellStyle name="Followed Hyperlink" xfId="5444" builtinId="9" hidden="1"/>
    <cellStyle name="Followed Hyperlink" xfId="5446" builtinId="9" hidden="1"/>
    <cellStyle name="Followed Hyperlink" xfId="5448" builtinId="9" hidden="1"/>
    <cellStyle name="Followed Hyperlink" xfId="5450" builtinId="9" hidden="1"/>
    <cellStyle name="Followed Hyperlink" xfId="5452" builtinId="9" hidden="1"/>
    <cellStyle name="Followed Hyperlink" xfId="5454" builtinId="9" hidden="1"/>
    <cellStyle name="Followed Hyperlink" xfId="5456" builtinId="9" hidden="1"/>
    <cellStyle name="Followed Hyperlink" xfId="5458" builtinId="9" hidden="1"/>
    <cellStyle name="Followed Hyperlink" xfId="5460" builtinId="9" hidden="1"/>
    <cellStyle name="Followed Hyperlink" xfId="5462" builtinId="9" hidden="1"/>
    <cellStyle name="Followed Hyperlink" xfId="5464" builtinId="9" hidden="1"/>
    <cellStyle name="Followed Hyperlink" xfId="5466" builtinId="9" hidden="1"/>
    <cellStyle name="Followed Hyperlink" xfId="5468" builtinId="9" hidden="1"/>
    <cellStyle name="Followed Hyperlink" xfId="5470" builtinId="9" hidden="1"/>
    <cellStyle name="Followed Hyperlink" xfId="5472" builtinId="9" hidden="1"/>
    <cellStyle name="Followed Hyperlink" xfId="5474" builtinId="9" hidden="1"/>
    <cellStyle name="Followed Hyperlink" xfId="5476"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4"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50"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4" builtinId="9" hidden="1"/>
    <cellStyle name="Followed Hyperlink" xfId="5786" builtinId="9" hidden="1"/>
    <cellStyle name="Followed Hyperlink" xfId="5788"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0" builtinId="9" hidden="1"/>
    <cellStyle name="Followed Hyperlink" xfId="5822" builtinId="9" hidden="1"/>
    <cellStyle name="Followed Hyperlink" xfId="5824"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4" builtinId="9" hidden="1"/>
    <cellStyle name="Followed Hyperlink" xfId="6086" builtinId="9" hidden="1"/>
    <cellStyle name="Followed Hyperlink" xfId="6088" builtinId="9" hidden="1"/>
    <cellStyle name="Followed Hyperlink" xfId="6090" builtinId="9" hidden="1"/>
    <cellStyle name="Followed Hyperlink" xfId="6092" builtinId="9" hidden="1"/>
    <cellStyle name="Followed Hyperlink" xfId="6094" builtinId="9" hidden="1"/>
    <cellStyle name="Followed Hyperlink" xfId="6096" builtinId="9" hidden="1"/>
    <cellStyle name="Followed Hyperlink" xfId="6098" builtinId="9" hidden="1"/>
    <cellStyle name="Followed Hyperlink" xfId="6100" builtinId="9" hidden="1"/>
    <cellStyle name="Followed Hyperlink" xfId="6102" builtinId="9" hidden="1"/>
    <cellStyle name="Followed Hyperlink" xfId="6104" builtinId="9" hidden="1"/>
    <cellStyle name="Followed Hyperlink" xfId="6106" builtinId="9" hidden="1"/>
    <cellStyle name="Followed Hyperlink" xfId="6108" builtinId="9" hidden="1"/>
    <cellStyle name="Followed Hyperlink" xfId="6110" builtinId="9" hidden="1"/>
    <cellStyle name="Followed Hyperlink" xfId="6112" builtinId="9" hidden="1"/>
    <cellStyle name="Followed Hyperlink" xfId="6114" builtinId="9" hidden="1"/>
    <cellStyle name="Followed Hyperlink" xfId="6116" builtinId="9" hidden="1"/>
    <cellStyle name="Followed Hyperlink" xfId="6118" builtinId="9" hidden="1"/>
    <cellStyle name="Followed Hyperlink" xfId="6120" builtinId="9" hidden="1"/>
    <cellStyle name="Followed Hyperlink" xfId="6122" builtinId="9" hidden="1"/>
    <cellStyle name="Followed Hyperlink" xfId="6124" builtinId="9" hidden="1"/>
    <cellStyle name="Followed Hyperlink" xfId="6126" builtinId="9" hidden="1"/>
    <cellStyle name="Followed Hyperlink" xfId="6128" builtinId="9" hidden="1"/>
    <cellStyle name="Followed Hyperlink" xfId="6130" builtinId="9" hidden="1"/>
    <cellStyle name="Followed Hyperlink" xfId="6132" builtinId="9" hidden="1"/>
    <cellStyle name="Followed Hyperlink" xfId="6134" builtinId="9" hidden="1"/>
    <cellStyle name="Followed Hyperlink" xfId="6136" builtinId="9" hidden="1"/>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4" builtinId="9" hidden="1"/>
    <cellStyle name="Followed Hyperlink" xfId="6166" builtinId="9" hidden="1"/>
    <cellStyle name="Followed Hyperlink" xfId="6168" builtinId="9" hidden="1"/>
    <cellStyle name="Followed Hyperlink" xfId="6170" builtinId="9" hidden="1"/>
    <cellStyle name="Followed Hyperlink" xfId="6172" builtinId="9" hidden="1"/>
    <cellStyle name="Followed Hyperlink" xfId="6174" builtinId="9" hidden="1"/>
    <cellStyle name="Followed Hyperlink" xfId="6176" builtinId="9" hidden="1"/>
    <cellStyle name="Followed Hyperlink" xfId="6178" builtinId="9" hidden="1"/>
    <cellStyle name="Followed Hyperlink" xfId="6180" builtinId="9" hidden="1"/>
    <cellStyle name="Followed Hyperlink" xfId="6182" builtinId="9" hidden="1"/>
    <cellStyle name="Followed Hyperlink" xfId="6184" builtinId="9" hidden="1"/>
    <cellStyle name="Followed Hyperlink" xfId="6186" builtinId="9" hidden="1"/>
    <cellStyle name="Followed Hyperlink" xfId="6188" builtinId="9" hidden="1"/>
    <cellStyle name="Followed Hyperlink" xfId="6190" builtinId="9" hidden="1"/>
    <cellStyle name="Followed Hyperlink" xfId="6192" builtinId="9" hidden="1"/>
    <cellStyle name="Followed Hyperlink" xfId="6194" builtinId="9" hidden="1"/>
    <cellStyle name="Followed Hyperlink" xfId="6196" builtinId="9" hidden="1"/>
    <cellStyle name="Followed Hyperlink" xfId="6198" builtinId="9" hidden="1"/>
    <cellStyle name="Followed Hyperlink" xfId="6200" builtinId="9" hidden="1"/>
    <cellStyle name="Followed Hyperlink" xfId="6202" builtinId="9" hidden="1"/>
    <cellStyle name="Followed Hyperlink" xfId="6204" builtinId="9" hidden="1"/>
    <cellStyle name="Followed Hyperlink" xfId="6206" builtinId="9" hidden="1"/>
    <cellStyle name="Followed Hyperlink" xfId="6208" builtinId="9" hidden="1"/>
    <cellStyle name="Followed Hyperlink" xfId="6210" builtinId="9" hidden="1"/>
    <cellStyle name="Followed Hyperlink" xfId="6212" builtinId="9" hidden="1"/>
    <cellStyle name="Followed Hyperlink" xfId="6214"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4" builtinId="9" hidden="1"/>
    <cellStyle name="Followed Hyperlink" xfId="6466" builtinId="9" hidden="1"/>
    <cellStyle name="Followed Hyperlink" xfId="6468" builtinId="9" hidden="1"/>
    <cellStyle name="Followed Hyperlink" xfId="6470" builtinId="9" hidden="1"/>
    <cellStyle name="Followed Hyperlink" xfId="6472"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5" builtinId="9" hidden="1"/>
    <cellStyle name="Followed Hyperlink" xfId="6877" builtinId="9" hidden="1"/>
    <cellStyle name="Followed Hyperlink" xfId="6879" builtinId="9" hidden="1"/>
    <cellStyle name="Followed Hyperlink" xfId="6881" builtinId="9" hidden="1"/>
    <cellStyle name="Followed Hyperlink" xfId="6883" builtinId="9" hidden="1"/>
    <cellStyle name="Followed Hyperlink" xfId="6885" builtinId="9" hidden="1"/>
    <cellStyle name="Followed Hyperlink" xfId="6887" builtinId="9" hidden="1"/>
    <cellStyle name="Followed Hyperlink" xfId="6889" builtinId="9" hidden="1"/>
    <cellStyle name="Followed Hyperlink" xfId="6891" builtinId="9" hidden="1"/>
    <cellStyle name="Followed Hyperlink" xfId="6893" builtinId="9" hidden="1"/>
    <cellStyle name="Followed Hyperlink" xfId="6895" builtinId="9" hidden="1"/>
    <cellStyle name="Followed Hyperlink" xfId="6897" builtinId="9" hidden="1"/>
    <cellStyle name="Followed Hyperlink" xfId="6899" builtinId="9" hidden="1"/>
    <cellStyle name="Followed Hyperlink" xfId="6901" builtinId="9" hidden="1"/>
    <cellStyle name="Followed Hyperlink" xfId="6903" builtinId="9" hidden="1"/>
    <cellStyle name="Followed Hyperlink" xfId="6905" builtinId="9" hidden="1"/>
    <cellStyle name="Followed Hyperlink" xfId="6907" builtinId="9" hidden="1"/>
    <cellStyle name="Followed Hyperlink" xfId="6909" builtinId="9" hidden="1"/>
    <cellStyle name="Followed Hyperlink" xfId="6911"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9"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5"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2" builtinId="9" hidden="1"/>
    <cellStyle name="Followed Hyperlink" xfId="7224" builtinId="9" hidden="1"/>
    <cellStyle name="Followed Hyperlink" xfId="7226" builtinId="9" hidden="1"/>
    <cellStyle name="Followed Hyperlink" xfId="7228" builtinId="9" hidden="1"/>
    <cellStyle name="Followed Hyperlink" xfId="7230" builtinId="9" hidden="1"/>
    <cellStyle name="Followed Hyperlink" xfId="7232" builtinId="9" hidden="1"/>
    <cellStyle name="Followed Hyperlink" xfId="7234" builtinId="9" hidden="1"/>
    <cellStyle name="Followed Hyperlink" xfId="7236" builtinId="9" hidden="1"/>
    <cellStyle name="Followed Hyperlink" xfId="7238" builtinId="9" hidden="1"/>
    <cellStyle name="Followed Hyperlink" xfId="7240" builtinId="9" hidden="1"/>
    <cellStyle name="Followed Hyperlink" xfId="7242" builtinId="9" hidden="1"/>
    <cellStyle name="Followed Hyperlink" xfId="7244" builtinId="9" hidden="1"/>
    <cellStyle name="Followed Hyperlink" xfId="7246" builtinId="9" hidden="1"/>
    <cellStyle name="Followed Hyperlink" xfId="7248" builtinId="9" hidden="1"/>
    <cellStyle name="Followed Hyperlink" xfId="7250" builtinId="9" hidden="1"/>
    <cellStyle name="Followed Hyperlink" xfId="7252" builtinId="9" hidden="1"/>
    <cellStyle name="Followed Hyperlink" xfId="7254" builtinId="9" hidden="1"/>
    <cellStyle name="Followed Hyperlink" xfId="7256" builtinId="9" hidden="1"/>
    <cellStyle name="Followed Hyperlink" xfId="7258" builtinId="9" hidden="1"/>
    <cellStyle name="Followed Hyperlink" xfId="7260" builtinId="9" hidden="1"/>
    <cellStyle name="Followed Hyperlink" xfId="7262" builtinId="9" hidden="1"/>
    <cellStyle name="Followed Hyperlink" xfId="7264" builtinId="9" hidden="1"/>
    <cellStyle name="Followed Hyperlink" xfId="7266" builtinId="9" hidden="1"/>
    <cellStyle name="Followed Hyperlink" xfId="7268" builtinId="9" hidden="1"/>
    <cellStyle name="Followed Hyperlink" xfId="7270"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2" builtinId="9" hidden="1"/>
    <cellStyle name="Followed Hyperlink" xfId="7304" builtinId="9" hidden="1"/>
    <cellStyle name="Followed Hyperlink" xfId="7306" builtinId="9" hidden="1"/>
    <cellStyle name="Followed Hyperlink" xfId="7308" builtinId="9" hidden="1"/>
    <cellStyle name="Followed Hyperlink" xfId="7310"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4"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1" builtinId="9" hidden="1"/>
    <cellStyle name="Followed Hyperlink" xfId="7603" builtinId="9" hidden="1"/>
    <cellStyle name="Followed Hyperlink" xfId="7605" builtinId="9" hidden="1"/>
    <cellStyle name="Followed Hyperlink" xfId="7607" builtinId="9" hidden="1"/>
    <cellStyle name="Followed Hyperlink" xfId="7609" builtinId="9" hidden="1"/>
    <cellStyle name="Followed Hyperlink" xfId="7611" builtinId="9" hidden="1"/>
    <cellStyle name="Followed Hyperlink" xfId="7613" builtinId="9" hidden="1"/>
    <cellStyle name="Followed Hyperlink" xfId="7615" builtinId="9" hidden="1"/>
    <cellStyle name="Followed Hyperlink" xfId="7617" builtinId="9" hidden="1"/>
    <cellStyle name="Followed Hyperlink" xfId="7619" builtinId="9" hidden="1"/>
    <cellStyle name="Followed Hyperlink" xfId="7621" builtinId="9" hidden="1"/>
    <cellStyle name="Followed Hyperlink" xfId="7623" builtinId="9" hidden="1"/>
    <cellStyle name="Followed Hyperlink" xfId="7625" builtinId="9" hidden="1"/>
    <cellStyle name="Followed Hyperlink" xfId="7627" builtinId="9" hidden="1"/>
    <cellStyle name="Followed Hyperlink" xfId="7629" builtinId="9" hidden="1"/>
    <cellStyle name="Followed Hyperlink" xfId="7631" builtinId="9" hidden="1"/>
    <cellStyle name="Followed Hyperlink" xfId="7633" builtinId="9" hidden="1"/>
    <cellStyle name="Followed Hyperlink" xfId="7635" builtinId="9" hidden="1"/>
    <cellStyle name="Followed Hyperlink" xfId="7637" builtinId="9" hidden="1"/>
    <cellStyle name="Followed Hyperlink" xfId="7639" builtinId="9" hidden="1"/>
    <cellStyle name="Followed Hyperlink" xfId="7641" builtinId="9" hidden="1"/>
    <cellStyle name="Followed Hyperlink" xfId="7643" builtinId="9" hidden="1"/>
    <cellStyle name="Followed Hyperlink" xfId="7645" builtinId="9" hidden="1"/>
    <cellStyle name="Followed Hyperlink" xfId="7647" builtinId="9" hidden="1"/>
    <cellStyle name="Followed Hyperlink" xfId="7649" builtinId="9" hidden="1"/>
    <cellStyle name="Followed Hyperlink" xfId="7651" builtinId="9" hidden="1"/>
    <cellStyle name="Followed Hyperlink" xfId="7653" builtinId="9" hidden="1"/>
    <cellStyle name="Followed Hyperlink" xfId="7655" builtinId="9" hidden="1"/>
    <cellStyle name="Followed Hyperlink" xfId="7657" builtinId="9" hidden="1"/>
    <cellStyle name="Followed Hyperlink" xfId="7659" builtinId="9" hidden="1"/>
    <cellStyle name="Followed Hyperlink" xfId="7661" builtinId="9" hidden="1"/>
    <cellStyle name="Followed Hyperlink" xfId="7663" builtinId="9" hidden="1"/>
    <cellStyle name="Followed Hyperlink" xfId="7665" builtinId="9" hidden="1"/>
    <cellStyle name="Followed Hyperlink" xfId="7667" builtinId="9" hidden="1"/>
    <cellStyle name="Followed Hyperlink" xfId="7669"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1" builtinId="9" hidden="1"/>
    <cellStyle name="Followed Hyperlink" xfId="7683" builtinId="9" hidden="1"/>
    <cellStyle name="Followed Hyperlink" xfId="7685" builtinId="9" hidden="1"/>
    <cellStyle name="Followed Hyperlink" xfId="7687" builtinId="9" hidden="1"/>
    <cellStyle name="Followed Hyperlink" xfId="7689" builtinId="9" hidden="1"/>
    <cellStyle name="Followed Hyperlink" xfId="7691" builtinId="9" hidden="1"/>
    <cellStyle name="Followed Hyperlink" xfId="7693" builtinId="9" hidden="1"/>
    <cellStyle name="Followed Hyperlink" xfId="7695" builtinId="9" hidden="1"/>
    <cellStyle name="Followed Hyperlink" xfId="7697" builtinId="9" hidden="1"/>
    <cellStyle name="Followed Hyperlink" xfId="7699" builtinId="9" hidden="1"/>
    <cellStyle name="Followed Hyperlink" xfId="7701" builtinId="9" hidden="1"/>
    <cellStyle name="Followed Hyperlink" xfId="7703" builtinId="9" hidden="1"/>
    <cellStyle name="Followed Hyperlink" xfId="7705" builtinId="9" hidden="1"/>
    <cellStyle name="Followed Hyperlink" xfId="7707" builtinId="9" hidden="1"/>
    <cellStyle name="Followed Hyperlink" xfId="7709" builtinId="9" hidden="1"/>
    <cellStyle name="Followed Hyperlink" xfId="7711"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9"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80" builtinId="9" hidden="1"/>
    <cellStyle name="Followed Hyperlink" xfId="7982" builtinId="9" hidden="1"/>
    <cellStyle name="Followed Hyperlink" xfId="7984" builtinId="9" hidden="1"/>
    <cellStyle name="Followed Hyperlink" xfId="7986" builtinId="9" hidden="1"/>
    <cellStyle name="Followed Hyperlink" xfId="7988" builtinId="9" hidden="1"/>
    <cellStyle name="Followed Hyperlink" xfId="7990" builtinId="9" hidden="1"/>
    <cellStyle name="Followed Hyperlink" xfId="7992" builtinId="9" hidden="1"/>
    <cellStyle name="Followed Hyperlink" xfId="7994" builtinId="9" hidden="1"/>
    <cellStyle name="Followed Hyperlink" xfId="7996" builtinId="9" hidden="1"/>
    <cellStyle name="Followed Hyperlink" xfId="7998" builtinId="9" hidden="1"/>
    <cellStyle name="Followed Hyperlink" xfId="8000" builtinId="9" hidden="1"/>
    <cellStyle name="Followed Hyperlink" xfId="8002" builtinId="9" hidden="1"/>
    <cellStyle name="Followed Hyperlink" xfId="8004" builtinId="9" hidden="1"/>
    <cellStyle name="Followed Hyperlink" xfId="8006" builtinId="9" hidden="1"/>
    <cellStyle name="Followed Hyperlink" xfId="8008" builtinId="9" hidden="1"/>
    <cellStyle name="Followed Hyperlink" xfId="8010" builtinId="9" hidden="1"/>
    <cellStyle name="Followed Hyperlink" xfId="8012" builtinId="9" hidden="1"/>
    <cellStyle name="Followed Hyperlink" xfId="8014" builtinId="9" hidden="1"/>
    <cellStyle name="Followed Hyperlink" xfId="8016" builtinId="9" hidden="1"/>
    <cellStyle name="Followed Hyperlink" xfId="8018" builtinId="9" hidden="1"/>
    <cellStyle name="Followed Hyperlink" xfId="8020" builtinId="9" hidden="1"/>
    <cellStyle name="Followed Hyperlink" xfId="8022" builtinId="9" hidden="1"/>
    <cellStyle name="Followed Hyperlink" xfId="8024"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4"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8" builtinId="9" hidden="1"/>
    <cellStyle name="Followed Hyperlink" xfId="8130" builtinId="9" hidden="1"/>
    <cellStyle name="Followed Hyperlink" xfId="8132"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7" builtinId="9" hidden="1"/>
    <cellStyle name="Followed Hyperlink" xfId="8379" builtinId="9" hidden="1"/>
    <cellStyle name="Followed Hyperlink" xfId="8381" builtinId="9" hidden="1"/>
    <cellStyle name="Followed Hyperlink" xfId="8383" builtinId="9" hidden="1"/>
    <cellStyle name="Followed Hyperlink" xfId="8385" builtinId="9" hidden="1"/>
    <cellStyle name="Followed Hyperlink" xfId="8387" builtinId="9" hidden="1"/>
    <cellStyle name="Followed Hyperlink" xfId="8389" builtinId="9" hidden="1"/>
    <cellStyle name="Followed Hyperlink" xfId="8391" builtinId="9" hidden="1"/>
    <cellStyle name="Followed Hyperlink" xfId="8393" builtinId="9" hidden="1"/>
    <cellStyle name="Followed Hyperlink" xfId="8395" builtinId="9" hidden="1"/>
    <cellStyle name="Followed Hyperlink" xfId="8397" builtinId="9" hidden="1"/>
    <cellStyle name="Followed Hyperlink" xfId="8399" builtinId="9" hidden="1"/>
    <cellStyle name="Followed Hyperlink" xfId="8401" builtinId="9" hidden="1"/>
    <cellStyle name="Followed Hyperlink" xfId="8403" builtinId="9" hidden="1"/>
    <cellStyle name="Followed Hyperlink" xfId="8405" builtinId="9" hidden="1"/>
    <cellStyle name="Followed Hyperlink" xfId="8407" builtinId="9" hidden="1"/>
    <cellStyle name="Followed Hyperlink" xfId="8409" builtinId="9" hidden="1"/>
    <cellStyle name="Followed Hyperlink" xfId="8411" builtinId="9" hidden="1"/>
    <cellStyle name="Followed Hyperlink" xfId="8413"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7"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3"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48" builtinId="9" hidden="1"/>
    <cellStyle name="Followed Hyperlink" xfId="8750" builtinId="9" hidden="1"/>
    <cellStyle name="Followed Hyperlink" xfId="8752"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4" builtinId="9" hidden="1"/>
    <cellStyle name="Followed Hyperlink" xfId="8786" builtinId="9" hidden="1"/>
    <cellStyle name="Followed Hyperlink" xfId="8788" builtinId="9" hidden="1"/>
    <cellStyle name="Followed Hyperlink" xfId="8790" builtinId="9" hidden="1"/>
    <cellStyle name="Followed Hyperlink" xfId="8792" builtinId="9" hidden="1"/>
    <cellStyle name="Followed Hyperlink" xfId="8794" builtinId="9" hidden="1"/>
    <cellStyle name="Followed Hyperlink" xfId="8796" builtinId="9" hidden="1"/>
    <cellStyle name="Followed Hyperlink" xfId="8798" builtinId="9" hidden="1"/>
    <cellStyle name="Followed Hyperlink" xfId="8800" builtinId="9" hidden="1"/>
    <cellStyle name="Followed Hyperlink" xfId="8802" builtinId="9" hidden="1"/>
    <cellStyle name="Followed Hyperlink" xfId="8804" builtinId="9" hidden="1"/>
    <cellStyle name="Followed Hyperlink" xfId="8806"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8" builtinId="9" hidden="1"/>
    <cellStyle name="Followed Hyperlink" xfId="8820" builtinId="9" hidden="1"/>
    <cellStyle name="Followed Hyperlink" xfId="8822" builtinId="9" hidden="1"/>
    <cellStyle name="Followed Hyperlink" xfId="8824" builtinId="9" hidden="1"/>
    <cellStyle name="Followed Hyperlink" xfId="8826" builtinId="9" hidden="1"/>
    <cellStyle name="Followed Hyperlink" xfId="8828" builtinId="9" hidden="1"/>
    <cellStyle name="Followed Hyperlink" xfId="8830" builtinId="9" hidden="1"/>
    <cellStyle name="Followed Hyperlink" xfId="8832" builtinId="9" hidden="1"/>
    <cellStyle name="Followed Hyperlink" xfId="8834" builtinId="9" hidden="1"/>
    <cellStyle name="Followed Hyperlink" xfId="8836" builtinId="9" hidden="1"/>
    <cellStyle name="Followed Hyperlink" xfId="8838" builtinId="9" hidden="1"/>
    <cellStyle name="Followed Hyperlink" xfId="8840" builtinId="9" hidden="1"/>
    <cellStyle name="Followed Hyperlink" xfId="8842" builtinId="9" hidden="1"/>
    <cellStyle name="Followed Hyperlink" xfId="8844" builtinId="9" hidden="1"/>
    <cellStyle name="Followed Hyperlink" xfId="8846" builtinId="9" hidden="1"/>
    <cellStyle name="Followed Hyperlink" xfId="8848" builtinId="9" hidden="1"/>
    <cellStyle name="Followed Hyperlink" xfId="8850" builtinId="9" hidden="1"/>
    <cellStyle name="Followed Hyperlink" xfId="8852" builtinId="9" hidden="1"/>
    <cellStyle name="Followed Hyperlink" xfId="8854" builtinId="9" hidden="1"/>
    <cellStyle name="Followed Hyperlink" xfId="8856" builtinId="9" hidden="1"/>
    <cellStyle name="Followed Hyperlink" xfId="8858" builtinId="9" hidden="1"/>
    <cellStyle name="Followed Hyperlink" xfId="8860" builtinId="9" hidden="1"/>
    <cellStyle name="Followed Hyperlink" xfId="8862" builtinId="9" hidden="1"/>
    <cellStyle name="Followed Hyperlink" xfId="8864" builtinId="9" hidden="1"/>
    <cellStyle name="Followed Hyperlink" xfId="8866" builtinId="9" hidden="1"/>
    <cellStyle name="Followed Hyperlink" xfId="8868" builtinId="9" hidden="1"/>
    <cellStyle name="Followed Hyperlink" xfId="8870" builtinId="9" hidden="1"/>
    <cellStyle name="Followed Hyperlink" xfId="8872" builtinId="9" hidden="1"/>
    <cellStyle name="Followed Hyperlink" xfId="8874" builtinId="9" hidden="1"/>
    <cellStyle name="Followed Hyperlink" xfId="8876" builtinId="9" hidden="1"/>
    <cellStyle name="Followed Hyperlink" xfId="8878" builtinId="9" hidden="1"/>
    <cellStyle name="Followed Hyperlink" xfId="8880" builtinId="9" hidden="1"/>
    <cellStyle name="Followed Hyperlink" xfId="8882" builtinId="9" hidden="1"/>
    <cellStyle name="Followed Hyperlink" xfId="8884" builtinId="9" hidden="1"/>
    <cellStyle name="Followed Hyperlink" xfId="8886" builtinId="9" hidden="1"/>
    <cellStyle name="Followed Hyperlink" xfId="8888" builtinId="9" hidden="1"/>
    <cellStyle name="Followed Hyperlink" xfId="8890"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7" builtinId="9" hidden="1"/>
    <cellStyle name="Followed Hyperlink" xfId="9119" builtinId="9" hidden="1"/>
    <cellStyle name="Followed Hyperlink" xfId="9121" builtinId="9" hidden="1"/>
    <cellStyle name="Followed Hyperlink" xfId="9123" builtinId="9" hidden="1"/>
    <cellStyle name="Followed Hyperlink" xfId="9125" builtinId="9" hidden="1"/>
    <cellStyle name="Followed Hyperlink" xfId="9127" builtinId="9" hidden="1"/>
    <cellStyle name="Followed Hyperlink" xfId="9129" builtinId="9" hidden="1"/>
    <cellStyle name="Followed Hyperlink" xfId="9131" builtinId="9" hidden="1"/>
    <cellStyle name="Followed Hyperlink" xfId="9133" builtinId="9" hidden="1"/>
    <cellStyle name="Followed Hyperlink" xfId="9135" builtinId="9" hidden="1"/>
    <cellStyle name="Followed Hyperlink" xfId="9137" builtinId="9" hidden="1"/>
    <cellStyle name="Followed Hyperlink" xfId="9139" builtinId="9" hidden="1"/>
    <cellStyle name="Followed Hyperlink" xfId="9141" builtinId="9" hidden="1"/>
    <cellStyle name="Followed Hyperlink" xfId="9143" builtinId="9" hidden="1"/>
    <cellStyle name="Followed Hyperlink" xfId="9145" builtinId="9" hidden="1"/>
    <cellStyle name="Followed Hyperlink" xfId="9147" builtinId="9" hidden="1"/>
    <cellStyle name="Followed Hyperlink" xfId="9149" builtinId="9" hidden="1"/>
    <cellStyle name="Followed Hyperlink" xfId="9151" builtinId="9" hidden="1"/>
    <cellStyle name="Followed Hyperlink" xfId="9153" builtinId="9" hidden="1"/>
    <cellStyle name="Followed Hyperlink" xfId="9155" builtinId="9" hidden="1"/>
    <cellStyle name="Followed Hyperlink" xfId="9157" builtinId="9" hidden="1"/>
    <cellStyle name="Followed Hyperlink" xfId="9159" builtinId="9" hidden="1"/>
    <cellStyle name="Followed Hyperlink" xfId="9161" builtinId="9" hidden="1"/>
    <cellStyle name="Followed Hyperlink" xfId="9163" builtinId="9" hidden="1"/>
    <cellStyle name="Followed Hyperlink" xfId="9165" builtinId="9" hidden="1"/>
    <cellStyle name="Followed Hyperlink" xfId="9167" builtinId="9" hidden="1"/>
    <cellStyle name="Followed Hyperlink" xfId="9169" builtinId="9" hidden="1"/>
    <cellStyle name="Followed Hyperlink" xfId="9171" builtinId="9" hidden="1"/>
    <cellStyle name="Followed Hyperlink" xfId="9173" builtinId="9" hidden="1"/>
    <cellStyle name="Followed Hyperlink" xfId="9175" builtinId="9" hidden="1"/>
    <cellStyle name="Followed Hyperlink" xfId="9177" builtinId="9" hidden="1"/>
    <cellStyle name="Followed Hyperlink" xfId="9179" builtinId="9" hidden="1"/>
    <cellStyle name="Followed Hyperlink" xfId="9181" builtinId="9" hidden="1"/>
    <cellStyle name="Followed Hyperlink" xfId="9183" builtinId="9" hidden="1"/>
    <cellStyle name="Followed Hyperlink" xfId="9185"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7" builtinId="9" hidden="1"/>
    <cellStyle name="Followed Hyperlink" xfId="9199" builtinId="9" hidden="1"/>
    <cellStyle name="Followed Hyperlink" xfId="9201" builtinId="9" hidden="1"/>
    <cellStyle name="Followed Hyperlink" xfId="9203" builtinId="9" hidden="1"/>
    <cellStyle name="Followed Hyperlink" xfId="9205" builtinId="9" hidden="1"/>
    <cellStyle name="Followed Hyperlink" xfId="9207" builtinId="9" hidden="1"/>
    <cellStyle name="Followed Hyperlink" xfId="9209" builtinId="9" hidden="1"/>
    <cellStyle name="Followed Hyperlink" xfId="9211" builtinId="9" hidden="1"/>
    <cellStyle name="Followed Hyperlink" xfId="9213" builtinId="9" hidden="1"/>
    <cellStyle name="Followed Hyperlink" xfId="9215" builtinId="9" hidden="1"/>
    <cellStyle name="Followed Hyperlink" xfId="9217" builtinId="9" hidden="1"/>
    <cellStyle name="Followed Hyperlink" xfId="9219" builtinId="9" hidden="1"/>
    <cellStyle name="Followed Hyperlink" xfId="9221" builtinId="9" hidden="1"/>
    <cellStyle name="Followed Hyperlink" xfId="9223" builtinId="9" hidden="1"/>
    <cellStyle name="Followed Hyperlink" xfId="9225" builtinId="9" hidden="1"/>
    <cellStyle name="Followed Hyperlink" xfId="9227" builtinId="9" hidden="1"/>
    <cellStyle name="Followed Hyperlink" xfId="9229" builtinId="9" hidden="1"/>
    <cellStyle name="Followed Hyperlink" xfId="9231" builtinId="9" hidden="1"/>
    <cellStyle name="Followed Hyperlink" xfId="9233" builtinId="9" hidden="1"/>
    <cellStyle name="Followed Hyperlink" xfId="9235" builtinId="9" hidden="1"/>
    <cellStyle name="Followed Hyperlink" xfId="9237" builtinId="9" hidden="1"/>
    <cellStyle name="Followed Hyperlink" xfId="9239" builtinId="9" hidden="1"/>
    <cellStyle name="Followed Hyperlink" xfId="9241" builtinId="9" hidden="1"/>
    <cellStyle name="Followed Hyperlink" xfId="9243" builtinId="9" hidden="1"/>
    <cellStyle name="Followed Hyperlink" xfId="9245" builtinId="9" hidden="1"/>
    <cellStyle name="Followed Hyperlink" xfId="9247" builtinId="9" hidden="1"/>
    <cellStyle name="Followed Hyperlink" xfId="9249" builtinId="9" hidden="1"/>
    <cellStyle name="Followed Hyperlink" xfId="9251" builtinId="9" hidden="1"/>
    <cellStyle name="Followed Hyperlink" xfId="9253" builtinId="9" hidden="1"/>
    <cellStyle name="Followed Hyperlink" xfId="9255" builtinId="9" hidden="1"/>
    <cellStyle name="Followed Hyperlink" xfId="9257" builtinId="9" hidden="1"/>
    <cellStyle name="Followed Hyperlink" xfId="9259" builtinId="9" hidden="1"/>
    <cellStyle name="Followed Hyperlink" xfId="9261" builtinId="9" hidden="1"/>
    <cellStyle name="Followed Hyperlink" xfId="9263" builtinId="9" hidden="1"/>
    <cellStyle name="Followed Hyperlink" xfId="9265" builtinId="9" hidden="1"/>
    <cellStyle name="Followed Hyperlink" xfId="9267" builtinId="9" hidden="1"/>
    <cellStyle name="Followed Hyperlink" xfId="9269"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6"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2"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6" builtinId="9" hidden="1"/>
    <cellStyle name="Followed Hyperlink" xfId="9578" builtinId="9" hidden="1"/>
    <cellStyle name="Followed Hyperlink" xfId="9580" builtinId="9" hidden="1"/>
    <cellStyle name="Followed Hyperlink" xfId="9582" builtinId="9" hidden="1"/>
    <cellStyle name="Followed Hyperlink" xfId="9584" builtinId="9" hidden="1"/>
    <cellStyle name="Followed Hyperlink" xfId="9586" builtinId="9" hidden="1"/>
    <cellStyle name="Followed Hyperlink" xfId="9588" builtinId="9" hidden="1"/>
    <cellStyle name="Followed Hyperlink" xfId="9590" builtinId="9" hidden="1"/>
    <cellStyle name="Followed Hyperlink" xfId="9592" builtinId="9" hidden="1"/>
    <cellStyle name="Followed Hyperlink" xfId="9594" builtinId="9" hidden="1"/>
    <cellStyle name="Followed Hyperlink" xfId="9596" builtinId="9" hidden="1"/>
    <cellStyle name="Followed Hyperlink" xfId="9598" builtinId="9" hidden="1"/>
    <cellStyle name="Followed Hyperlink" xfId="9600" builtinId="9" hidden="1"/>
    <cellStyle name="Followed Hyperlink" xfId="9602" builtinId="9" hidden="1"/>
    <cellStyle name="Followed Hyperlink" xfId="9604" builtinId="9" hidden="1"/>
    <cellStyle name="Followed Hyperlink" xfId="9606"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40"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5" builtinId="9" hidden="1"/>
    <cellStyle name="Followed Hyperlink" xfId="9877" builtinId="9" hidden="1"/>
    <cellStyle name="Followed Hyperlink" xfId="9879" builtinId="9" hidden="1"/>
    <cellStyle name="Followed Hyperlink" xfId="9881" builtinId="9" hidden="1"/>
    <cellStyle name="Followed Hyperlink" xfId="9883" builtinId="9" hidden="1"/>
    <cellStyle name="Followed Hyperlink" xfId="9885" builtinId="9" hidden="1"/>
    <cellStyle name="Followed Hyperlink" xfId="9887" builtinId="9" hidden="1"/>
    <cellStyle name="Followed Hyperlink" xfId="9889" builtinId="9" hidden="1"/>
    <cellStyle name="Followed Hyperlink" xfId="9891" builtinId="9" hidden="1"/>
    <cellStyle name="Followed Hyperlink" xfId="9893" builtinId="9" hidden="1"/>
    <cellStyle name="Followed Hyperlink" xfId="9895" builtinId="9" hidden="1"/>
    <cellStyle name="Followed Hyperlink" xfId="9897" builtinId="9" hidden="1"/>
    <cellStyle name="Followed Hyperlink" xfId="9899" builtinId="9" hidden="1"/>
    <cellStyle name="Followed Hyperlink" xfId="9901" builtinId="9" hidden="1"/>
    <cellStyle name="Followed Hyperlink" xfId="9903" builtinId="9" hidden="1"/>
    <cellStyle name="Followed Hyperlink" xfId="9905" builtinId="9" hidden="1"/>
    <cellStyle name="Followed Hyperlink" xfId="9907" builtinId="9" hidden="1"/>
    <cellStyle name="Followed Hyperlink" xfId="9909" builtinId="9" hidden="1"/>
    <cellStyle name="Followed Hyperlink" xfId="9911" builtinId="9" hidden="1"/>
    <cellStyle name="Followed Hyperlink" xfId="9913" builtinId="9" hidden="1"/>
    <cellStyle name="Followed Hyperlink" xfId="9915" builtinId="9" hidden="1"/>
    <cellStyle name="Followed Hyperlink" xfId="9917" builtinId="9" hidden="1"/>
    <cellStyle name="Followed Hyperlink" xfId="9919" builtinId="9" hidden="1"/>
    <cellStyle name="Followed Hyperlink" xfId="9921" builtinId="9" hidden="1"/>
    <cellStyle name="Followed Hyperlink" xfId="9923" builtinId="9" hidden="1"/>
    <cellStyle name="Followed Hyperlink" xfId="9925" builtinId="9" hidden="1"/>
    <cellStyle name="Followed Hyperlink" xfId="9927" builtinId="9" hidden="1"/>
    <cellStyle name="Followed Hyperlink" xfId="9929" builtinId="9" hidden="1"/>
    <cellStyle name="Followed Hyperlink" xfId="9931"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7"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1" builtinId="9" hidden="1"/>
    <cellStyle name="Followed Hyperlink" xfId="10003" builtinId="9" hidden="1"/>
    <cellStyle name="Followed Hyperlink" xfId="10005" builtinId="9" hidden="1"/>
    <cellStyle name="Followed Hyperlink" xfId="10007" builtinId="9" hidden="1"/>
    <cellStyle name="Followed Hyperlink" xfId="10009" builtinId="9" hidden="1"/>
    <cellStyle name="Followed Hyperlink" xfId="10011" builtinId="9" hidden="1"/>
    <cellStyle name="Followed Hyperlink" xfId="10013" builtinId="9" hidden="1"/>
    <cellStyle name="Followed Hyperlink" xfId="10015" builtinId="9" hidden="1"/>
    <cellStyle name="Followed Hyperlink" xfId="10017" builtinId="9" hidden="1"/>
    <cellStyle name="Followed Hyperlink" xfId="10019" builtinId="9" hidden="1"/>
    <cellStyle name="Followed Hyperlink" xfId="10021" builtinId="9" hidden="1"/>
    <cellStyle name="Followed Hyperlink" xfId="10023" builtinId="9" hidden="1"/>
    <cellStyle name="Followed Hyperlink" xfId="10025" builtinId="9" hidden="1"/>
    <cellStyle name="Followed Hyperlink" xfId="10027"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4" builtinId="9" hidden="1"/>
    <cellStyle name="Followed Hyperlink" xfId="10256" builtinId="9" hidden="1"/>
    <cellStyle name="Followed Hyperlink" xfId="10258" builtinId="9" hidden="1"/>
    <cellStyle name="Followed Hyperlink" xfId="10260" builtinId="9" hidden="1"/>
    <cellStyle name="Followed Hyperlink" xfId="10262" builtinId="9" hidden="1"/>
    <cellStyle name="Followed Hyperlink" xfId="10264" builtinId="9" hidden="1"/>
    <cellStyle name="Followed Hyperlink" xfId="10266" builtinId="9" hidden="1"/>
    <cellStyle name="Followed Hyperlink" xfId="10268" builtinId="9" hidden="1"/>
    <cellStyle name="Followed Hyperlink" xfId="10270" builtinId="9" hidden="1"/>
    <cellStyle name="Followed Hyperlink" xfId="10272" builtinId="9" hidden="1"/>
    <cellStyle name="Followed Hyperlink" xfId="10274" builtinId="9" hidden="1"/>
    <cellStyle name="Followed Hyperlink" xfId="10276" builtinId="9" hidden="1"/>
    <cellStyle name="Followed Hyperlink" xfId="10278" builtinId="9" hidden="1"/>
    <cellStyle name="Followed Hyperlink" xfId="10280" builtinId="9" hidden="1"/>
    <cellStyle name="Followed Hyperlink" xfId="10282" builtinId="9" hidden="1"/>
    <cellStyle name="Followed Hyperlink" xfId="10284" builtinId="9" hidden="1"/>
    <cellStyle name="Followed Hyperlink" xfId="10286" builtinId="9" hidden="1"/>
    <cellStyle name="Followed Hyperlink" xfId="10288" builtinId="9" hidden="1"/>
    <cellStyle name="Followed Hyperlink" xfId="10290" builtinId="9" hidden="1"/>
    <cellStyle name="Followed Hyperlink" xfId="10292" builtinId="9" hidden="1"/>
    <cellStyle name="Followed Hyperlink" xfId="10294" builtinId="9" hidden="1"/>
    <cellStyle name="Followed Hyperlink" xfId="10296" builtinId="9" hidden="1"/>
    <cellStyle name="Followed Hyperlink" xfId="10298" builtinId="9" hidden="1"/>
    <cellStyle name="Followed Hyperlink" xfId="10300" builtinId="9" hidden="1"/>
    <cellStyle name="Followed Hyperlink" xfId="10302" builtinId="9" hidden="1"/>
    <cellStyle name="Followed Hyperlink" xfId="10304" builtinId="9" hidden="1"/>
    <cellStyle name="Followed Hyperlink" xfId="10306" builtinId="9" hidden="1"/>
    <cellStyle name="Followed Hyperlink" xfId="10308" builtinId="9" hidden="1"/>
    <cellStyle name="Followed Hyperlink" xfId="10310" builtinId="9" hidden="1"/>
    <cellStyle name="Followed Hyperlink" xfId="10312" builtinId="9" hidden="1"/>
    <cellStyle name="Followed Hyperlink" xfId="10314" builtinId="9" hidden="1"/>
    <cellStyle name="Followed Hyperlink" xfId="10316" builtinId="9" hidden="1"/>
    <cellStyle name="Followed Hyperlink" xfId="10318" builtinId="9" hidden="1"/>
    <cellStyle name="Followed Hyperlink" xfId="10320" builtinId="9" hidden="1"/>
    <cellStyle name="Followed Hyperlink" xfId="10322"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4" builtinId="9" hidden="1"/>
    <cellStyle name="Followed Hyperlink" xfId="10336" builtinId="9" hidden="1"/>
    <cellStyle name="Followed Hyperlink" xfId="10338" builtinId="9" hidden="1"/>
    <cellStyle name="Followed Hyperlink" xfId="10340" builtinId="9" hidden="1"/>
    <cellStyle name="Followed Hyperlink" xfId="10342" builtinId="9" hidden="1"/>
    <cellStyle name="Followed Hyperlink" xfId="10344" builtinId="9" hidden="1"/>
    <cellStyle name="Followed Hyperlink" xfId="10346" builtinId="9" hidden="1"/>
    <cellStyle name="Followed Hyperlink" xfId="10348" builtinId="9" hidden="1"/>
    <cellStyle name="Followed Hyperlink" xfId="10350" builtinId="9" hidden="1"/>
    <cellStyle name="Followed Hyperlink" xfId="10352" builtinId="9" hidden="1"/>
    <cellStyle name="Followed Hyperlink" xfId="10354" builtinId="9" hidden="1"/>
    <cellStyle name="Followed Hyperlink" xfId="10356" builtinId="9" hidden="1"/>
    <cellStyle name="Followed Hyperlink" xfId="10358" builtinId="9" hidden="1"/>
    <cellStyle name="Followed Hyperlink" xfId="10360" builtinId="9" hidden="1"/>
    <cellStyle name="Followed Hyperlink" xfId="10362" builtinId="9" hidden="1"/>
    <cellStyle name="Followed Hyperlink" xfId="10364" builtinId="9" hidden="1"/>
    <cellStyle name="Followed Hyperlink" xfId="10366" builtinId="9" hidden="1"/>
    <cellStyle name="Followed Hyperlink" xfId="10368" builtinId="9" hidden="1"/>
    <cellStyle name="Followed Hyperlink" xfId="10370" builtinId="9" hidden="1"/>
    <cellStyle name="Followed Hyperlink" xfId="10372" builtinId="9" hidden="1"/>
    <cellStyle name="Followed Hyperlink" xfId="10374" builtinId="9" hidden="1"/>
    <cellStyle name="Followed Hyperlink" xfId="10376" builtinId="9" hidden="1"/>
    <cellStyle name="Followed Hyperlink" xfId="10378" builtinId="9" hidden="1"/>
    <cellStyle name="Followed Hyperlink" xfId="10380" builtinId="9" hidden="1"/>
    <cellStyle name="Followed Hyperlink" xfId="10382" builtinId="9" hidden="1"/>
    <cellStyle name="Followed Hyperlink" xfId="10384" builtinId="9" hidden="1"/>
    <cellStyle name="Followed Hyperlink" xfId="10386" builtinId="9" hidden="1"/>
    <cellStyle name="Followed Hyperlink" xfId="10388" builtinId="9" hidden="1"/>
    <cellStyle name="Followed Hyperlink" xfId="10390" builtinId="9" hidden="1"/>
    <cellStyle name="Followed Hyperlink" xfId="10392" builtinId="9" hidden="1"/>
    <cellStyle name="Followed Hyperlink" xfId="10394" builtinId="9" hidden="1"/>
    <cellStyle name="Followed Hyperlink" xfId="10396" builtinId="9" hidden="1"/>
    <cellStyle name="Followed Hyperlink" xfId="10398" builtinId="9" hidden="1"/>
    <cellStyle name="Followed Hyperlink" xfId="10400" builtinId="9" hidden="1"/>
    <cellStyle name="Followed Hyperlink" xfId="10402" builtinId="9" hidden="1"/>
    <cellStyle name="Followed Hyperlink" xfId="10404" builtinId="9" hidden="1"/>
    <cellStyle name="Followed Hyperlink" xfId="10406"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3" builtinId="9" hidden="1"/>
    <cellStyle name="Followed Hyperlink" xfId="10635" builtinId="9" hidden="1"/>
    <cellStyle name="Followed Hyperlink" xfId="10637" builtinId="9" hidden="1"/>
    <cellStyle name="Followed Hyperlink" xfId="10639" builtinId="9" hidden="1"/>
    <cellStyle name="Followed Hyperlink" xfId="10641" builtinId="9" hidden="1"/>
    <cellStyle name="Followed Hyperlink" xfId="10643" builtinId="9" hidden="1"/>
    <cellStyle name="Followed Hyperlink" xfId="10645" builtinId="9" hidden="1"/>
    <cellStyle name="Followed Hyperlink" xfId="10647" builtinId="9" hidden="1"/>
    <cellStyle name="Followed Hyperlink" xfId="10649" builtinId="9" hidden="1"/>
    <cellStyle name="Followed Hyperlink" xfId="10651" builtinId="9" hidden="1"/>
    <cellStyle name="Followed Hyperlink" xfId="10653" builtinId="9" hidden="1"/>
    <cellStyle name="Followed Hyperlink" xfId="10655" builtinId="9" hidden="1"/>
    <cellStyle name="Followed Hyperlink" xfId="10657" builtinId="9" hidden="1"/>
    <cellStyle name="Followed Hyperlink" xfId="10659" builtinId="9" hidden="1"/>
    <cellStyle name="Followed Hyperlink" xfId="10661" builtinId="9" hidden="1"/>
    <cellStyle name="Followed Hyperlink" xfId="10663" builtinId="9" hidden="1"/>
    <cellStyle name="Followed Hyperlink" xfId="10665" builtinId="9" hidden="1"/>
    <cellStyle name="Followed Hyperlink" xfId="10667" builtinId="9" hidden="1"/>
    <cellStyle name="Followed Hyperlink" xfId="10669" builtinId="9" hidden="1"/>
    <cellStyle name="Followed Hyperlink" xfId="10671" builtinId="9" hidden="1"/>
    <cellStyle name="Followed Hyperlink" xfId="10673" builtinId="9" hidden="1"/>
    <cellStyle name="Followed Hyperlink" xfId="10675" builtinId="9" hidden="1"/>
    <cellStyle name="Followed Hyperlink" xfId="10677" builtinId="9" hidden="1"/>
    <cellStyle name="Followed Hyperlink" xfId="10679" builtinId="9" hidden="1"/>
    <cellStyle name="Followed Hyperlink" xfId="10681" builtinId="9" hidden="1"/>
    <cellStyle name="Followed Hyperlink" xfId="10683" builtinId="9" hidden="1"/>
    <cellStyle name="Followed Hyperlink" xfId="10685" builtinId="9" hidden="1"/>
    <cellStyle name="Followed Hyperlink" xfId="10687" builtinId="9" hidden="1"/>
    <cellStyle name="Followed Hyperlink" xfId="10689" builtinId="9" hidden="1"/>
    <cellStyle name="Followed Hyperlink" xfId="10691" builtinId="9" hidden="1"/>
    <cellStyle name="Followed Hyperlink" xfId="10693" builtinId="9" hidden="1"/>
    <cellStyle name="Followed Hyperlink" xfId="10695" builtinId="9" hidden="1"/>
    <cellStyle name="Followed Hyperlink" xfId="10697" builtinId="9" hidden="1"/>
    <cellStyle name="Followed Hyperlink" xfId="10699" builtinId="9" hidden="1"/>
    <cellStyle name="Followed Hyperlink" xfId="10701"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3" builtinId="9" hidden="1"/>
    <cellStyle name="Followed Hyperlink" xfId="10715" builtinId="9" hidden="1"/>
    <cellStyle name="Followed Hyperlink" xfId="10717" builtinId="9" hidden="1"/>
    <cellStyle name="Followed Hyperlink" xfId="10719" builtinId="9" hidden="1"/>
    <cellStyle name="Followed Hyperlink" xfId="10721" builtinId="9" hidden="1"/>
    <cellStyle name="Followed Hyperlink" xfId="10723" builtinId="9" hidden="1"/>
    <cellStyle name="Followed Hyperlink" xfId="10725" builtinId="9" hidden="1"/>
    <cellStyle name="Followed Hyperlink" xfId="10727" builtinId="9" hidden="1"/>
    <cellStyle name="Followed Hyperlink" xfId="10729" builtinId="9" hidden="1"/>
    <cellStyle name="Followed Hyperlink" xfId="10731" builtinId="9" hidden="1"/>
    <cellStyle name="Followed Hyperlink" xfId="10733" builtinId="9" hidden="1"/>
    <cellStyle name="Followed Hyperlink" xfId="10735" builtinId="9" hidden="1"/>
    <cellStyle name="Followed Hyperlink" xfId="10737" builtinId="9" hidden="1"/>
    <cellStyle name="Followed Hyperlink" xfId="10739" builtinId="9" hidden="1"/>
    <cellStyle name="Followed Hyperlink" xfId="10741" builtinId="9" hidden="1"/>
    <cellStyle name="Followed Hyperlink" xfId="10743" builtinId="9" hidden="1"/>
    <cellStyle name="Followed Hyperlink" xfId="10745" builtinId="9" hidden="1"/>
    <cellStyle name="Followed Hyperlink" xfId="10747" builtinId="9" hidden="1"/>
    <cellStyle name="Followed Hyperlink" xfId="10749" builtinId="9" hidden="1"/>
    <cellStyle name="Followed Hyperlink" xfId="10751" builtinId="9" hidden="1"/>
    <cellStyle name="Followed Hyperlink" xfId="10753" builtinId="9" hidden="1"/>
    <cellStyle name="Followed Hyperlink" xfId="10755" builtinId="9" hidden="1"/>
    <cellStyle name="Followed Hyperlink" xfId="10757" builtinId="9" hidden="1"/>
    <cellStyle name="Followed Hyperlink" xfId="10759" builtinId="9" hidden="1"/>
    <cellStyle name="Followed Hyperlink" xfId="10761" builtinId="9" hidden="1"/>
    <cellStyle name="Followed Hyperlink" xfId="10763" builtinId="9" hidden="1"/>
    <cellStyle name="Followed Hyperlink" xfId="10765" builtinId="9" hidden="1"/>
    <cellStyle name="Followed Hyperlink" xfId="10767" builtinId="9" hidden="1"/>
    <cellStyle name="Followed Hyperlink" xfId="10769" builtinId="9" hidden="1"/>
    <cellStyle name="Followed Hyperlink" xfId="10771" builtinId="9" hidden="1"/>
    <cellStyle name="Followed Hyperlink" xfId="10773" builtinId="9" hidden="1"/>
    <cellStyle name="Followed Hyperlink" xfId="10775" builtinId="9" hidden="1"/>
    <cellStyle name="Followed Hyperlink" xfId="10777" builtinId="9" hidden="1"/>
    <cellStyle name="Followed Hyperlink" xfId="10779" builtinId="9" hidden="1"/>
    <cellStyle name="Followed Hyperlink" xfId="10781" builtinId="9" hidden="1"/>
    <cellStyle name="Followed Hyperlink" xfId="10783" builtinId="9" hidden="1"/>
    <cellStyle name="Followed Hyperlink" xfId="10785"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2" builtinId="9" hidden="1"/>
    <cellStyle name="Followed Hyperlink" xfId="11014" builtinId="9" hidden="1"/>
    <cellStyle name="Followed Hyperlink" xfId="11016" builtinId="9" hidden="1"/>
    <cellStyle name="Followed Hyperlink" xfId="11018" builtinId="9" hidden="1"/>
    <cellStyle name="Followed Hyperlink" xfId="11020" builtinId="9" hidden="1"/>
    <cellStyle name="Followed Hyperlink" xfId="11022" builtinId="9" hidden="1"/>
    <cellStyle name="Followed Hyperlink" xfId="11024" builtinId="9" hidden="1"/>
    <cellStyle name="Followed Hyperlink" xfId="11026" builtinId="9" hidden="1"/>
    <cellStyle name="Followed Hyperlink" xfId="11028" builtinId="9" hidden="1"/>
    <cellStyle name="Followed Hyperlink" xfId="11030" builtinId="9" hidden="1"/>
    <cellStyle name="Followed Hyperlink" xfId="11032" builtinId="9" hidden="1"/>
    <cellStyle name="Followed Hyperlink" xfId="11034" builtinId="9" hidden="1"/>
    <cellStyle name="Followed Hyperlink" xfId="11036" builtinId="9" hidden="1"/>
    <cellStyle name="Followed Hyperlink" xfId="11038" builtinId="9" hidden="1"/>
    <cellStyle name="Followed Hyperlink" xfId="11040" builtinId="9" hidden="1"/>
    <cellStyle name="Followed Hyperlink" xfId="11042" builtinId="9" hidden="1"/>
    <cellStyle name="Followed Hyperlink" xfId="11044" builtinId="9" hidden="1"/>
    <cellStyle name="Followed Hyperlink" xfId="11046" builtinId="9" hidden="1"/>
    <cellStyle name="Followed Hyperlink" xfId="11048" builtinId="9" hidden="1"/>
    <cellStyle name="Followed Hyperlink" xfId="11050" builtinId="9" hidden="1"/>
    <cellStyle name="Followed Hyperlink" xfId="11052" builtinId="9" hidden="1"/>
    <cellStyle name="Followed Hyperlink" xfId="11054" builtinId="9" hidden="1"/>
    <cellStyle name="Followed Hyperlink" xfId="11056" builtinId="9" hidden="1"/>
    <cellStyle name="Followed Hyperlink" xfId="11058" builtinId="9" hidden="1"/>
    <cellStyle name="Followed Hyperlink" xfId="11060" builtinId="9" hidden="1"/>
    <cellStyle name="Followed Hyperlink" xfId="11062" builtinId="9" hidden="1"/>
    <cellStyle name="Followed Hyperlink" xfId="11064" builtinId="9" hidden="1"/>
    <cellStyle name="Followed Hyperlink" xfId="11066" builtinId="9" hidden="1"/>
    <cellStyle name="Followed Hyperlink" xfId="11068" builtinId="9" hidden="1"/>
    <cellStyle name="Followed Hyperlink" xfId="11070" builtinId="9" hidden="1"/>
    <cellStyle name="Followed Hyperlink" xfId="11072" builtinId="9" hidden="1"/>
    <cellStyle name="Followed Hyperlink" xfId="11074" builtinId="9" hidden="1"/>
    <cellStyle name="Followed Hyperlink" xfId="11076" builtinId="9" hidden="1"/>
    <cellStyle name="Followed Hyperlink" xfId="11078" builtinId="9" hidden="1"/>
    <cellStyle name="Followed Hyperlink" xfId="11080"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2" builtinId="9" hidden="1"/>
    <cellStyle name="Followed Hyperlink" xfId="11094" builtinId="9" hidden="1"/>
    <cellStyle name="Followed Hyperlink" xfId="11096" builtinId="9" hidden="1"/>
    <cellStyle name="Followed Hyperlink" xfId="11098" builtinId="9" hidden="1"/>
    <cellStyle name="Followed Hyperlink" xfId="11100" builtinId="9" hidden="1"/>
    <cellStyle name="Followed Hyperlink" xfId="11102" builtinId="9" hidden="1"/>
    <cellStyle name="Followed Hyperlink" xfId="11104" builtinId="9" hidden="1"/>
    <cellStyle name="Followed Hyperlink" xfId="11106" builtinId="9" hidden="1"/>
    <cellStyle name="Followed Hyperlink" xfId="11108" builtinId="9" hidden="1"/>
    <cellStyle name="Followed Hyperlink" xfId="11110" builtinId="9" hidden="1"/>
    <cellStyle name="Followed Hyperlink" xfId="11112" builtinId="9" hidden="1"/>
    <cellStyle name="Followed Hyperlink" xfId="11114" builtinId="9" hidden="1"/>
    <cellStyle name="Followed Hyperlink" xfId="11116" builtinId="9" hidden="1"/>
    <cellStyle name="Followed Hyperlink" xfId="11118" builtinId="9" hidden="1"/>
    <cellStyle name="Followed Hyperlink" xfId="11120" builtinId="9" hidden="1"/>
    <cellStyle name="Followed Hyperlink" xfId="11122" builtinId="9" hidden="1"/>
    <cellStyle name="Followed Hyperlink" xfId="11124" builtinId="9" hidden="1"/>
    <cellStyle name="Followed Hyperlink" xfId="11126" builtinId="9" hidden="1"/>
    <cellStyle name="Followed Hyperlink" xfId="11128" builtinId="9" hidden="1"/>
    <cellStyle name="Followed Hyperlink" xfId="11130" builtinId="9" hidden="1"/>
    <cellStyle name="Followed Hyperlink" xfId="11132" builtinId="9" hidden="1"/>
    <cellStyle name="Followed Hyperlink" xfId="11134" builtinId="9" hidden="1"/>
    <cellStyle name="Followed Hyperlink" xfId="11136" builtinId="9" hidden="1"/>
    <cellStyle name="Followed Hyperlink" xfId="11138" builtinId="9" hidden="1"/>
    <cellStyle name="Followed Hyperlink" xfId="11140" builtinId="9" hidden="1"/>
    <cellStyle name="Followed Hyperlink" xfId="11142" builtinId="9" hidden="1"/>
    <cellStyle name="Followed Hyperlink" xfId="11144" builtinId="9" hidden="1"/>
    <cellStyle name="Followed Hyperlink" xfId="11146" builtinId="9" hidden="1"/>
    <cellStyle name="Followed Hyperlink" xfId="11148" builtinId="9" hidden="1"/>
    <cellStyle name="Followed Hyperlink" xfId="11150" builtinId="9" hidden="1"/>
    <cellStyle name="Followed Hyperlink" xfId="11152" builtinId="9" hidden="1"/>
    <cellStyle name="Followed Hyperlink" xfId="11154" builtinId="9" hidden="1"/>
    <cellStyle name="Followed Hyperlink" xfId="11156" builtinId="9" hidden="1"/>
    <cellStyle name="Followed Hyperlink" xfId="11158" builtinId="9" hidden="1"/>
    <cellStyle name="Followed Hyperlink" xfId="11160" builtinId="9" hidden="1"/>
    <cellStyle name="Followed Hyperlink" xfId="11162" builtinId="9" hidden="1"/>
    <cellStyle name="Followed Hyperlink" xfId="11164"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1" builtinId="9" hidden="1"/>
    <cellStyle name="Followed Hyperlink" xfId="11393" builtinId="9" hidden="1"/>
    <cellStyle name="Followed Hyperlink" xfId="11395" builtinId="9" hidden="1"/>
    <cellStyle name="Followed Hyperlink" xfId="11397" builtinId="9" hidden="1"/>
    <cellStyle name="Followed Hyperlink" xfId="11399" builtinId="9" hidden="1"/>
    <cellStyle name="Followed Hyperlink" xfId="11401" builtinId="9" hidden="1"/>
    <cellStyle name="Followed Hyperlink" xfId="11403" builtinId="9" hidden="1"/>
    <cellStyle name="Followed Hyperlink" xfId="11405" builtinId="9" hidden="1"/>
    <cellStyle name="Followed Hyperlink" xfId="11407" builtinId="9" hidden="1"/>
    <cellStyle name="Followed Hyperlink" xfId="11409" builtinId="9" hidden="1"/>
    <cellStyle name="Followed Hyperlink" xfId="11411" builtinId="9" hidden="1"/>
    <cellStyle name="Followed Hyperlink" xfId="11413" builtinId="9" hidden="1"/>
    <cellStyle name="Followed Hyperlink" xfId="11415" builtinId="9" hidden="1"/>
    <cellStyle name="Followed Hyperlink" xfId="11417" builtinId="9" hidden="1"/>
    <cellStyle name="Followed Hyperlink" xfId="11419" builtinId="9" hidden="1"/>
    <cellStyle name="Followed Hyperlink" xfId="11421" builtinId="9" hidden="1"/>
    <cellStyle name="Followed Hyperlink" xfId="11423" builtinId="9" hidden="1"/>
    <cellStyle name="Followed Hyperlink" xfId="11425" builtinId="9" hidden="1"/>
    <cellStyle name="Followed Hyperlink" xfId="11427" builtinId="9" hidden="1"/>
    <cellStyle name="Followed Hyperlink" xfId="11429" builtinId="9" hidden="1"/>
    <cellStyle name="Followed Hyperlink" xfId="11431" builtinId="9" hidden="1"/>
    <cellStyle name="Followed Hyperlink" xfId="11433" builtinId="9" hidden="1"/>
    <cellStyle name="Followed Hyperlink" xfId="11435" builtinId="9" hidden="1"/>
    <cellStyle name="Followed Hyperlink" xfId="11437" builtinId="9" hidden="1"/>
    <cellStyle name="Followed Hyperlink" xfId="11439" builtinId="9" hidden="1"/>
    <cellStyle name="Followed Hyperlink" xfId="11441" builtinId="9" hidden="1"/>
    <cellStyle name="Followed Hyperlink" xfId="11443" builtinId="9" hidden="1"/>
    <cellStyle name="Followed Hyperlink" xfId="11445" builtinId="9" hidden="1"/>
    <cellStyle name="Followed Hyperlink" xfId="11447" builtinId="9" hidden="1"/>
    <cellStyle name="Followed Hyperlink" xfId="11449" builtinId="9" hidden="1"/>
    <cellStyle name="Followed Hyperlink" xfId="11451" builtinId="9" hidden="1"/>
    <cellStyle name="Followed Hyperlink" xfId="11453" builtinId="9" hidden="1"/>
    <cellStyle name="Followed Hyperlink" xfId="11455" builtinId="9" hidden="1"/>
    <cellStyle name="Followed Hyperlink" xfId="11457" builtinId="9" hidden="1"/>
    <cellStyle name="Followed Hyperlink" xfId="11459"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1" builtinId="9" hidden="1"/>
    <cellStyle name="Followed Hyperlink" xfId="11473" builtinId="9" hidden="1"/>
    <cellStyle name="Followed Hyperlink" xfId="11475" builtinId="9" hidden="1"/>
    <cellStyle name="Followed Hyperlink" xfId="11477" builtinId="9" hidden="1"/>
    <cellStyle name="Followed Hyperlink" xfId="11479" builtinId="9" hidden="1"/>
    <cellStyle name="Followed Hyperlink" xfId="11481" builtinId="9" hidden="1"/>
    <cellStyle name="Followed Hyperlink" xfId="11483" builtinId="9" hidden="1"/>
    <cellStyle name="Followed Hyperlink" xfId="11485" builtinId="9" hidden="1"/>
    <cellStyle name="Followed Hyperlink" xfId="11487" builtinId="9" hidden="1"/>
    <cellStyle name="Followed Hyperlink" xfId="11489" builtinId="9" hidden="1"/>
    <cellStyle name="Followed Hyperlink" xfId="11491" builtinId="9" hidden="1"/>
    <cellStyle name="Followed Hyperlink" xfId="11493" builtinId="9" hidden="1"/>
    <cellStyle name="Followed Hyperlink" xfId="11495" builtinId="9" hidden="1"/>
    <cellStyle name="Followed Hyperlink" xfId="11497" builtinId="9" hidden="1"/>
    <cellStyle name="Followed Hyperlink" xfId="11499" builtinId="9" hidden="1"/>
    <cellStyle name="Followed Hyperlink" xfId="11501" builtinId="9" hidden="1"/>
    <cellStyle name="Followed Hyperlink" xfId="11503" builtinId="9" hidden="1"/>
    <cellStyle name="Followed Hyperlink" xfId="11505" builtinId="9" hidden="1"/>
    <cellStyle name="Followed Hyperlink" xfId="11507" builtinId="9" hidden="1"/>
    <cellStyle name="Followed Hyperlink" xfId="11509" builtinId="9" hidden="1"/>
    <cellStyle name="Followed Hyperlink" xfId="11511" builtinId="9" hidden="1"/>
    <cellStyle name="Followed Hyperlink" xfId="11513" builtinId="9" hidden="1"/>
    <cellStyle name="Followed Hyperlink" xfId="11515" builtinId="9" hidden="1"/>
    <cellStyle name="Followed Hyperlink" xfId="11517" builtinId="9" hidden="1"/>
    <cellStyle name="Followed Hyperlink" xfId="11519" builtinId="9" hidden="1"/>
    <cellStyle name="Followed Hyperlink" xfId="11521" builtinId="9" hidden="1"/>
    <cellStyle name="Followed Hyperlink" xfId="11523" builtinId="9" hidden="1"/>
    <cellStyle name="Followed Hyperlink" xfId="11525" builtinId="9" hidden="1"/>
    <cellStyle name="Followed Hyperlink" xfId="11527" builtinId="9" hidden="1"/>
    <cellStyle name="Followed Hyperlink" xfId="11529" builtinId="9" hidden="1"/>
    <cellStyle name="Followed Hyperlink" xfId="11531" builtinId="9" hidden="1"/>
    <cellStyle name="Followed Hyperlink" xfId="11533" builtinId="9" hidden="1"/>
    <cellStyle name="Followed Hyperlink" xfId="11535" builtinId="9" hidden="1"/>
    <cellStyle name="Followed Hyperlink" xfId="11537" builtinId="9" hidden="1"/>
    <cellStyle name="Followed Hyperlink" xfId="11539" builtinId="9" hidden="1"/>
    <cellStyle name="Followed Hyperlink" xfId="11541" builtinId="9" hidden="1"/>
    <cellStyle name="Followed Hyperlink" xfId="11543"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70" builtinId="9" hidden="1"/>
    <cellStyle name="Followed Hyperlink" xfId="11772" builtinId="9" hidden="1"/>
    <cellStyle name="Followed Hyperlink" xfId="11774" builtinId="9" hidden="1"/>
    <cellStyle name="Followed Hyperlink" xfId="11776" builtinId="9" hidden="1"/>
    <cellStyle name="Followed Hyperlink" xfId="11778" builtinId="9" hidden="1"/>
    <cellStyle name="Followed Hyperlink" xfId="11780" builtinId="9" hidden="1"/>
    <cellStyle name="Followed Hyperlink" xfId="11782" builtinId="9" hidden="1"/>
    <cellStyle name="Followed Hyperlink" xfId="11784" builtinId="9" hidden="1"/>
    <cellStyle name="Followed Hyperlink" xfId="11786" builtinId="9" hidden="1"/>
    <cellStyle name="Followed Hyperlink" xfId="11788" builtinId="9" hidden="1"/>
    <cellStyle name="Followed Hyperlink" xfId="11790" builtinId="9" hidden="1"/>
    <cellStyle name="Followed Hyperlink" xfId="11792" builtinId="9" hidden="1"/>
    <cellStyle name="Followed Hyperlink" xfId="11794" builtinId="9" hidden="1"/>
    <cellStyle name="Followed Hyperlink" xfId="11796" builtinId="9" hidden="1"/>
    <cellStyle name="Followed Hyperlink" xfId="11798" builtinId="9" hidden="1"/>
    <cellStyle name="Followed Hyperlink" xfId="11800" builtinId="9" hidden="1"/>
    <cellStyle name="Followed Hyperlink" xfId="11802" builtinId="9" hidden="1"/>
    <cellStyle name="Followed Hyperlink" xfId="11804" builtinId="9" hidden="1"/>
    <cellStyle name="Followed Hyperlink" xfId="11806" builtinId="9" hidden="1"/>
    <cellStyle name="Followed Hyperlink" xfId="11808" builtinId="9" hidden="1"/>
    <cellStyle name="Followed Hyperlink" xfId="11810" builtinId="9" hidden="1"/>
    <cellStyle name="Followed Hyperlink" xfId="11812" builtinId="9" hidden="1"/>
    <cellStyle name="Followed Hyperlink" xfId="11814" builtinId="9" hidden="1"/>
    <cellStyle name="Followed Hyperlink" xfId="11816" builtinId="9" hidden="1"/>
    <cellStyle name="Followed Hyperlink" xfId="11818" builtinId="9" hidden="1"/>
    <cellStyle name="Followed Hyperlink" xfId="11820" builtinId="9" hidden="1"/>
    <cellStyle name="Followed Hyperlink" xfId="11822" builtinId="9" hidden="1"/>
    <cellStyle name="Followed Hyperlink" xfId="11824" builtinId="9" hidden="1"/>
    <cellStyle name="Followed Hyperlink" xfId="11826" builtinId="9" hidden="1"/>
    <cellStyle name="Followed Hyperlink" xfId="11828" builtinId="9" hidden="1"/>
    <cellStyle name="Followed Hyperlink" xfId="11830" builtinId="9" hidden="1"/>
    <cellStyle name="Followed Hyperlink" xfId="11832" builtinId="9" hidden="1"/>
    <cellStyle name="Followed Hyperlink" xfId="11834" builtinId="9" hidden="1"/>
    <cellStyle name="Followed Hyperlink" xfId="11836" builtinId="9" hidden="1"/>
    <cellStyle name="Followed Hyperlink" xfId="11838"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50" builtinId="9" hidden="1"/>
    <cellStyle name="Followed Hyperlink" xfId="11852" builtinId="9" hidden="1"/>
    <cellStyle name="Followed Hyperlink" xfId="11854" builtinId="9" hidden="1"/>
    <cellStyle name="Followed Hyperlink" xfId="11856" builtinId="9" hidden="1"/>
    <cellStyle name="Followed Hyperlink" xfId="11858" builtinId="9" hidden="1"/>
    <cellStyle name="Followed Hyperlink" xfId="11860" builtinId="9" hidden="1"/>
    <cellStyle name="Followed Hyperlink" xfId="11862" builtinId="9" hidden="1"/>
    <cellStyle name="Followed Hyperlink" xfId="11864" builtinId="9" hidden="1"/>
    <cellStyle name="Followed Hyperlink" xfId="11866" builtinId="9" hidden="1"/>
    <cellStyle name="Followed Hyperlink" xfId="11868" builtinId="9" hidden="1"/>
    <cellStyle name="Followed Hyperlink" xfId="11870" builtinId="9" hidden="1"/>
    <cellStyle name="Followed Hyperlink" xfId="11872" builtinId="9" hidden="1"/>
    <cellStyle name="Followed Hyperlink" xfId="11874" builtinId="9" hidden="1"/>
    <cellStyle name="Followed Hyperlink" xfId="11876" builtinId="9" hidden="1"/>
    <cellStyle name="Followed Hyperlink" xfId="11878" builtinId="9" hidden="1"/>
    <cellStyle name="Followed Hyperlink" xfId="11880" builtinId="9" hidden="1"/>
    <cellStyle name="Followed Hyperlink" xfId="11882" builtinId="9" hidden="1"/>
    <cellStyle name="Followed Hyperlink" xfId="11884" builtinId="9" hidden="1"/>
    <cellStyle name="Followed Hyperlink" xfId="11886" builtinId="9" hidden="1"/>
    <cellStyle name="Followed Hyperlink" xfId="11888" builtinId="9" hidden="1"/>
    <cellStyle name="Followed Hyperlink" xfId="11890" builtinId="9" hidden="1"/>
    <cellStyle name="Followed Hyperlink" xfId="11892" builtinId="9" hidden="1"/>
    <cellStyle name="Followed Hyperlink" xfId="11894" builtinId="9" hidden="1"/>
    <cellStyle name="Followed Hyperlink" xfId="11896" builtinId="9" hidden="1"/>
    <cellStyle name="Followed Hyperlink" xfId="11898" builtinId="9" hidden="1"/>
    <cellStyle name="Followed Hyperlink" xfId="11900" builtinId="9" hidden="1"/>
    <cellStyle name="Followed Hyperlink" xfId="11902" builtinId="9" hidden="1"/>
    <cellStyle name="Followed Hyperlink" xfId="11904" builtinId="9" hidden="1"/>
    <cellStyle name="Followed Hyperlink" xfId="11906" builtinId="9" hidden="1"/>
    <cellStyle name="Followed Hyperlink" xfId="11908" builtinId="9" hidden="1"/>
    <cellStyle name="Followed Hyperlink" xfId="11910" builtinId="9" hidden="1"/>
    <cellStyle name="Followed Hyperlink" xfId="11912" builtinId="9" hidden="1"/>
    <cellStyle name="Followed Hyperlink" xfId="11914" builtinId="9" hidden="1"/>
    <cellStyle name="Followed Hyperlink" xfId="11916" builtinId="9" hidden="1"/>
    <cellStyle name="Followed Hyperlink" xfId="11918" builtinId="9" hidden="1"/>
    <cellStyle name="Followed Hyperlink" xfId="11920" builtinId="9" hidden="1"/>
    <cellStyle name="Followed Hyperlink" xfId="11922"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5"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9" builtinId="9" hidden="1"/>
    <cellStyle name="Followed Hyperlink" xfId="12201" builtinId="9" hidden="1"/>
    <cellStyle name="Followed Hyperlink" xfId="12203" builtinId="9" hidden="1"/>
    <cellStyle name="Followed Hyperlink" xfId="12205" builtinId="9" hidden="1"/>
    <cellStyle name="Followed Hyperlink" xfId="12207" builtinId="9" hidden="1"/>
    <cellStyle name="Followed Hyperlink" xfId="12209" builtinId="9" hidden="1"/>
    <cellStyle name="Followed Hyperlink" xfId="12211" builtinId="9" hidden="1"/>
    <cellStyle name="Followed Hyperlink" xfId="12213" builtinId="9" hidden="1"/>
    <cellStyle name="Followed Hyperlink" xfId="12215" builtinId="9" hidden="1"/>
    <cellStyle name="Followed Hyperlink" xfId="1221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9" builtinId="9" hidden="1"/>
    <cellStyle name="Followed Hyperlink" xfId="12231" builtinId="9" hidden="1"/>
    <cellStyle name="Followed Hyperlink" xfId="12233" builtinId="9" hidden="1"/>
    <cellStyle name="Followed Hyperlink" xfId="12235" builtinId="9" hidden="1"/>
    <cellStyle name="Followed Hyperlink" xfId="12237" builtinId="9" hidden="1"/>
    <cellStyle name="Followed Hyperlink" xfId="12239" builtinId="9" hidden="1"/>
    <cellStyle name="Followed Hyperlink" xfId="12241" builtinId="9" hidden="1"/>
    <cellStyle name="Followed Hyperlink" xfId="12243" builtinId="9" hidden="1"/>
    <cellStyle name="Followed Hyperlink" xfId="12245" builtinId="9" hidden="1"/>
    <cellStyle name="Followed Hyperlink" xfId="12247" builtinId="9" hidden="1"/>
    <cellStyle name="Followed Hyperlink" xfId="12249" builtinId="9" hidden="1"/>
    <cellStyle name="Followed Hyperlink" xfId="12251" builtinId="9" hidden="1"/>
    <cellStyle name="Followed Hyperlink" xfId="12253" builtinId="9" hidden="1"/>
    <cellStyle name="Followed Hyperlink" xfId="12255" builtinId="9" hidden="1"/>
    <cellStyle name="Followed Hyperlink" xfId="12257" builtinId="9" hidden="1"/>
    <cellStyle name="Followed Hyperlink" xfId="12259" builtinId="9" hidden="1"/>
    <cellStyle name="Followed Hyperlink" xfId="12261" builtinId="9" hidden="1"/>
    <cellStyle name="Followed Hyperlink" xfId="12263" builtinId="9" hidden="1"/>
    <cellStyle name="Followed Hyperlink" xfId="12265" builtinId="9" hidden="1"/>
    <cellStyle name="Followed Hyperlink" xfId="12267" builtinId="9" hidden="1"/>
    <cellStyle name="Followed Hyperlink" xfId="12269" builtinId="9" hidden="1"/>
    <cellStyle name="Followed Hyperlink" xfId="12271" builtinId="9" hidden="1"/>
    <cellStyle name="Followed Hyperlink" xfId="12273" builtinId="9" hidden="1"/>
    <cellStyle name="Followed Hyperlink" xfId="12275" builtinId="9" hidden="1"/>
    <cellStyle name="Followed Hyperlink" xfId="12277" builtinId="9" hidden="1"/>
    <cellStyle name="Followed Hyperlink" xfId="12279" builtinId="9" hidden="1"/>
    <cellStyle name="Followed Hyperlink" xfId="12281" builtinId="9" hidden="1"/>
    <cellStyle name="Followed Hyperlink" xfId="12283" builtinId="9" hidden="1"/>
    <cellStyle name="Followed Hyperlink" xfId="12285" builtinId="9" hidden="1"/>
    <cellStyle name="Followed Hyperlink" xfId="12287" builtinId="9" hidden="1"/>
    <cellStyle name="Followed Hyperlink" xfId="12289" builtinId="9" hidden="1"/>
    <cellStyle name="Followed Hyperlink" xfId="12291" builtinId="9" hidden="1"/>
    <cellStyle name="Followed Hyperlink" xfId="12293" builtinId="9" hidden="1"/>
    <cellStyle name="Followed Hyperlink" xfId="12295" builtinId="9" hidden="1"/>
    <cellStyle name="Followed Hyperlink" xfId="12297" builtinId="9" hidden="1"/>
    <cellStyle name="Followed Hyperlink" xfId="12299" builtinId="9" hidden="1"/>
    <cellStyle name="Followed Hyperlink" xfId="12301"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8" builtinId="9" hidden="1"/>
    <cellStyle name="Followed Hyperlink" xfId="12530" builtinId="9" hidden="1"/>
    <cellStyle name="Followed Hyperlink" xfId="12532" builtinId="9" hidden="1"/>
    <cellStyle name="Followed Hyperlink" xfId="12534" builtinId="9" hidden="1"/>
    <cellStyle name="Followed Hyperlink" xfId="12536" builtinId="9" hidden="1"/>
    <cellStyle name="Followed Hyperlink" xfId="12538" builtinId="9" hidden="1"/>
    <cellStyle name="Followed Hyperlink" xfId="12540" builtinId="9" hidden="1"/>
    <cellStyle name="Followed Hyperlink" xfId="12542" builtinId="9" hidden="1"/>
    <cellStyle name="Followed Hyperlink" xfId="12544" builtinId="9" hidden="1"/>
    <cellStyle name="Followed Hyperlink" xfId="12546" builtinId="9" hidden="1"/>
    <cellStyle name="Followed Hyperlink" xfId="12548" builtinId="9" hidden="1"/>
    <cellStyle name="Followed Hyperlink" xfId="12550" builtinId="9" hidden="1"/>
    <cellStyle name="Followed Hyperlink" xfId="12552" builtinId="9" hidden="1"/>
    <cellStyle name="Followed Hyperlink" xfId="12554" builtinId="9" hidden="1"/>
    <cellStyle name="Followed Hyperlink" xfId="12556" builtinId="9" hidden="1"/>
    <cellStyle name="Followed Hyperlink" xfId="12558" builtinId="9" hidden="1"/>
    <cellStyle name="Followed Hyperlink" xfId="12560" builtinId="9" hidden="1"/>
    <cellStyle name="Followed Hyperlink" xfId="12562" builtinId="9" hidden="1"/>
    <cellStyle name="Followed Hyperlink" xfId="12564" builtinId="9" hidden="1"/>
    <cellStyle name="Followed Hyperlink" xfId="12566" builtinId="9" hidden="1"/>
    <cellStyle name="Followed Hyperlink" xfId="12568" builtinId="9" hidden="1"/>
    <cellStyle name="Followed Hyperlink" xfId="12570" builtinId="9" hidden="1"/>
    <cellStyle name="Followed Hyperlink" xfId="12572" builtinId="9" hidden="1"/>
    <cellStyle name="Followed Hyperlink" xfId="12574" builtinId="9" hidden="1"/>
    <cellStyle name="Followed Hyperlink" xfId="12576" builtinId="9" hidden="1"/>
    <cellStyle name="Followed Hyperlink" xfId="12578" builtinId="9" hidden="1"/>
    <cellStyle name="Followed Hyperlink" xfId="12580" builtinId="9" hidden="1"/>
    <cellStyle name="Followed Hyperlink" xfId="12582" builtinId="9" hidden="1"/>
    <cellStyle name="Followed Hyperlink" xfId="12584" builtinId="9" hidden="1"/>
    <cellStyle name="Followed Hyperlink" xfId="12586" builtinId="9" hidden="1"/>
    <cellStyle name="Followed Hyperlink" xfId="12588" builtinId="9" hidden="1"/>
    <cellStyle name="Followed Hyperlink" xfId="12590" builtinId="9" hidden="1"/>
    <cellStyle name="Followed Hyperlink" xfId="12592" builtinId="9" hidden="1"/>
    <cellStyle name="Followed Hyperlink" xfId="12594" builtinId="9" hidden="1"/>
    <cellStyle name="Followed Hyperlink" xfId="12596"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8" builtinId="9" hidden="1"/>
    <cellStyle name="Followed Hyperlink" xfId="12610" builtinId="9" hidden="1"/>
    <cellStyle name="Followed Hyperlink" xfId="12612" builtinId="9" hidden="1"/>
    <cellStyle name="Followed Hyperlink" xfId="12614" builtinId="9" hidden="1"/>
    <cellStyle name="Followed Hyperlink" xfId="12616" builtinId="9" hidden="1"/>
    <cellStyle name="Followed Hyperlink" xfId="12618" builtinId="9" hidden="1"/>
    <cellStyle name="Followed Hyperlink" xfId="12620" builtinId="9" hidden="1"/>
    <cellStyle name="Followed Hyperlink" xfId="12622" builtinId="9" hidden="1"/>
    <cellStyle name="Followed Hyperlink" xfId="12624" builtinId="9" hidden="1"/>
    <cellStyle name="Followed Hyperlink" xfId="12626" builtinId="9" hidden="1"/>
    <cellStyle name="Followed Hyperlink" xfId="12628" builtinId="9" hidden="1"/>
    <cellStyle name="Followed Hyperlink" xfId="12630" builtinId="9" hidden="1"/>
    <cellStyle name="Followed Hyperlink" xfId="12632" builtinId="9" hidden="1"/>
    <cellStyle name="Followed Hyperlink" xfId="12634" builtinId="9" hidden="1"/>
    <cellStyle name="Followed Hyperlink" xfId="12636" builtinId="9" hidden="1"/>
    <cellStyle name="Followed Hyperlink" xfId="12638" builtinId="9" hidden="1"/>
    <cellStyle name="Followed Hyperlink" xfId="12640" builtinId="9" hidden="1"/>
    <cellStyle name="Followed Hyperlink" xfId="12642" builtinId="9" hidden="1"/>
    <cellStyle name="Followed Hyperlink" xfId="12644" builtinId="9" hidden="1"/>
    <cellStyle name="Followed Hyperlink" xfId="12646" builtinId="9" hidden="1"/>
    <cellStyle name="Followed Hyperlink" xfId="12648" builtinId="9" hidden="1"/>
    <cellStyle name="Followed Hyperlink" xfId="12650" builtinId="9" hidden="1"/>
    <cellStyle name="Followed Hyperlink" xfId="12652" builtinId="9" hidden="1"/>
    <cellStyle name="Followed Hyperlink" xfId="12654" builtinId="9" hidden="1"/>
    <cellStyle name="Followed Hyperlink" xfId="12656" builtinId="9" hidden="1"/>
    <cellStyle name="Followed Hyperlink" xfId="12658" builtinId="9" hidden="1"/>
    <cellStyle name="Followed Hyperlink" xfId="12660" builtinId="9" hidden="1"/>
    <cellStyle name="Followed Hyperlink" xfId="12662" builtinId="9" hidden="1"/>
    <cellStyle name="Followed Hyperlink" xfId="12664" builtinId="9" hidden="1"/>
    <cellStyle name="Followed Hyperlink" xfId="12666" builtinId="9" hidden="1"/>
    <cellStyle name="Followed Hyperlink" xfId="12668" builtinId="9" hidden="1"/>
    <cellStyle name="Followed Hyperlink" xfId="12670" builtinId="9" hidden="1"/>
    <cellStyle name="Followed Hyperlink" xfId="12672" builtinId="9" hidden="1"/>
    <cellStyle name="Followed Hyperlink" xfId="12674" builtinId="9" hidden="1"/>
    <cellStyle name="Followed Hyperlink" xfId="12676" builtinId="9" hidden="1"/>
    <cellStyle name="Followed Hyperlink" xfId="12678" builtinId="9" hidden="1"/>
    <cellStyle name="Followed Hyperlink" xfId="12680"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7" builtinId="9" hidden="1"/>
    <cellStyle name="Followed Hyperlink" xfId="12909" builtinId="9" hidden="1"/>
    <cellStyle name="Followed Hyperlink" xfId="12911" builtinId="9" hidden="1"/>
    <cellStyle name="Followed Hyperlink" xfId="12913" builtinId="9" hidden="1"/>
    <cellStyle name="Followed Hyperlink" xfId="12915" builtinId="9" hidden="1"/>
    <cellStyle name="Followed Hyperlink" xfId="12917" builtinId="9" hidden="1"/>
    <cellStyle name="Followed Hyperlink" xfId="12919" builtinId="9" hidden="1"/>
    <cellStyle name="Followed Hyperlink" xfId="12921" builtinId="9" hidden="1"/>
    <cellStyle name="Followed Hyperlink" xfId="12923" builtinId="9" hidden="1"/>
    <cellStyle name="Followed Hyperlink" xfId="12925" builtinId="9" hidden="1"/>
    <cellStyle name="Followed Hyperlink" xfId="12927" builtinId="9" hidden="1"/>
    <cellStyle name="Followed Hyperlink" xfId="12929" builtinId="9" hidden="1"/>
    <cellStyle name="Followed Hyperlink" xfId="12931" builtinId="9" hidden="1"/>
    <cellStyle name="Followed Hyperlink" xfId="12933" builtinId="9" hidden="1"/>
    <cellStyle name="Followed Hyperlink" xfId="12935" builtinId="9" hidden="1"/>
    <cellStyle name="Followed Hyperlink" xfId="12937" builtinId="9" hidden="1"/>
    <cellStyle name="Followed Hyperlink" xfId="12939" builtinId="9" hidden="1"/>
    <cellStyle name="Followed Hyperlink" xfId="12941" builtinId="9" hidden="1"/>
    <cellStyle name="Followed Hyperlink" xfId="12943" builtinId="9" hidden="1"/>
    <cellStyle name="Followed Hyperlink" xfId="12945" builtinId="9" hidden="1"/>
    <cellStyle name="Followed Hyperlink" xfId="12947" builtinId="9" hidden="1"/>
    <cellStyle name="Followed Hyperlink" xfId="12949" builtinId="9" hidden="1"/>
    <cellStyle name="Followed Hyperlink" xfId="12951" builtinId="9" hidden="1"/>
    <cellStyle name="Followed Hyperlink" xfId="12953" builtinId="9" hidden="1"/>
    <cellStyle name="Followed Hyperlink" xfId="12955" builtinId="9" hidden="1"/>
    <cellStyle name="Followed Hyperlink" xfId="12957" builtinId="9" hidden="1"/>
    <cellStyle name="Followed Hyperlink" xfId="12959" builtinId="9" hidden="1"/>
    <cellStyle name="Followed Hyperlink" xfId="12961" builtinId="9" hidden="1"/>
    <cellStyle name="Followed Hyperlink" xfId="12963" builtinId="9" hidden="1"/>
    <cellStyle name="Followed Hyperlink" xfId="12965" builtinId="9" hidden="1"/>
    <cellStyle name="Followed Hyperlink" xfId="12967" builtinId="9" hidden="1"/>
    <cellStyle name="Followed Hyperlink" xfId="12969" builtinId="9" hidden="1"/>
    <cellStyle name="Followed Hyperlink" xfId="12971" builtinId="9" hidden="1"/>
    <cellStyle name="Followed Hyperlink" xfId="12973" builtinId="9" hidden="1"/>
    <cellStyle name="Followed Hyperlink" xfId="12975"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7" builtinId="9" hidden="1"/>
    <cellStyle name="Followed Hyperlink" xfId="12989" builtinId="9" hidden="1"/>
    <cellStyle name="Followed Hyperlink" xfId="12991" builtinId="9" hidden="1"/>
    <cellStyle name="Followed Hyperlink" xfId="12993" builtinId="9" hidden="1"/>
    <cellStyle name="Followed Hyperlink" xfId="12995" builtinId="9" hidden="1"/>
    <cellStyle name="Followed Hyperlink" xfId="12997" builtinId="9" hidden="1"/>
    <cellStyle name="Followed Hyperlink" xfId="12999" builtinId="9" hidden="1"/>
    <cellStyle name="Followed Hyperlink" xfId="13001" builtinId="9" hidden="1"/>
    <cellStyle name="Followed Hyperlink" xfId="13003" builtinId="9" hidden="1"/>
    <cellStyle name="Followed Hyperlink" xfId="13005" builtinId="9" hidden="1"/>
    <cellStyle name="Followed Hyperlink" xfId="13007" builtinId="9" hidden="1"/>
    <cellStyle name="Followed Hyperlink" xfId="13009" builtinId="9" hidden="1"/>
    <cellStyle name="Followed Hyperlink" xfId="13011" builtinId="9" hidden="1"/>
    <cellStyle name="Followed Hyperlink" xfId="13013" builtinId="9" hidden="1"/>
    <cellStyle name="Followed Hyperlink" xfId="13015" builtinId="9" hidden="1"/>
    <cellStyle name="Followed Hyperlink" xfId="13017" builtinId="9" hidden="1"/>
    <cellStyle name="Followed Hyperlink" xfId="13019" builtinId="9" hidden="1"/>
    <cellStyle name="Followed Hyperlink" xfId="13021" builtinId="9" hidden="1"/>
    <cellStyle name="Followed Hyperlink" xfId="13023" builtinId="9" hidden="1"/>
    <cellStyle name="Followed Hyperlink" xfId="13025" builtinId="9" hidden="1"/>
    <cellStyle name="Followed Hyperlink" xfId="13027" builtinId="9" hidden="1"/>
    <cellStyle name="Followed Hyperlink" xfId="13029" builtinId="9" hidden="1"/>
    <cellStyle name="Followed Hyperlink" xfId="13031" builtinId="9" hidden="1"/>
    <cellStyle name="Followed Hyperlink" xfId="13033" builtinId="9" hidden="1"/>
    <cellStyle name="Followed Hyperlink" xfId="13035" builtinId="9" hidden="1"/>
    <cellStyle name="Followed Hyperlink" xfId="13037" builtinId="9" hidden="1"/>
    <cellStyle name="Followed Hyperlink" xfId="13039" builtinId="9" hidden="1"/>
    <cellStyle name="Followed Hyperlink" xfId="13041" builtinId="9" hidden="1"/>
    <cellStyle name="Followed Hyperlink" xfId="13043" builtinId="9" hidden="1"/>
    <cellStyle name="Followed Hyperlink" xfId="13045" builtinId="9" hidden="1"/>
    <cellStyle name="Followed Hyperlink" xfId="13047" builtinId="9" hidden="1"/>
    <cellStyle name="Followed Hyperlink" xfId="13049" builtinId="9" hidden="1"/>
    <cellStyle name="Followed Hyperlink" xfId="13051" builtinId="9" hidden="1"/>
    <cellStyle name="Followed Hyperlink" xfId="13053" builtinId="9" hidden="1"/>
    <cellStyle name="Followed Hyperlink" xfId="13055" builtinId="9" hidden="1"/>
    <cellStyle name="Followed Hyperlink" xfId="13057" builtinId="9" hidden="1"/>
    <cellStyle name="Followed Hyperlink" xfId="13059"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2" builtinId="9" hidden="1"/>
    <cellStyle name="Followed Hyperlink" xfId="13304" builtinId="9" hidden="1"/>
    <cellStyle name="Followed Hyperlink" xfId="13306" builtinId="9" hidden="1"/>
    <cellStyle name="Followed Hyperlink" xfId="13308"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6"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8"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2" builtinId="9" hidden="1"/>
    <cellStyle name="Followed Hyperlink" xfId="13434" builtinId="9" hidden="1"/>
    <cellStyle name="Followed Hyperlink" xfId="13436" builtinId="9" hidden="1"/>
    <cellStyle name="Followed Hyperlink" xfId="13438"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1"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5" builtinId="9" hidden="1"/>
    <cellStyle name="Followed Hyperlink" xfId="13717" builtinId="9" hidden="1"/>
    <cellStyle name="Followed Hyperlink" xfId="13719" builtinId="9" hidden="1"/>
    <cellStyle name="Followed Hyperlink" xfId="13721" builtinId="9" hidden="1"/>
    <cellStyle name="Followed Hyperlink" xfId="13723" builtinId="9" hidden="1"/>
    <cellStyle name="Followed Hyperlink" xfId="13725" builtinId="9" hidden="1"/>
    <cellStyle name="Followed Hyperlink" xfId="13727" builtinId="9" hidden="1"/>
    <cellStyle name="Followed Hyperlink" xfId="13729" builtinId="9" hidden="1"/>
    <cellStyle name="Followed Hyperlink" xfId="13731" builtinId="9" hidden="1"/>
    <cellStyle name="Followed Hyperlink" xfId="13733"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5" builtinId="9" hidden="1"/>
    <cellStyle name="Followed Hyperlink" xfId="13747" builtinId="9" hidden="1"/>
    <cellStyle name="Followed Hyperlink" xfId="13749" builtinId="9" hidden="1"/>
    <cellStyle name="Followed Hyperlink" xfId="13751" builtinId="9" hidden="1"/>
    <cellStyle name="Followed Hyperlink" xfId="13753" builtinId="9" hidden="1"/>
    <cellStyle name="Followed Hyperlink" xfId="13755"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9"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4" builtinId="9" hidden="1"/>
    <cellStyle name="Followed Hyperlink" xfId="14046" builtinId="9" hidden="1"/>
    <cellStyle name="Followed Hyperlink" xfId="14048" builtinId="9" hidden="1"/>
    <cellStyle name="Followed Hyperlink" xfId="14050" builtinId="9" hidden="1"/>
    <cellStyle name="Followed Hyperlink" xfId="14052" builtinId="9" hidden="1"/>
    <cellStyle name="Followed Hyperlink" xfId="14054" builtinId="9" hidden="1"/>
    <cellStyle name="Followed Hyperlink" xfId="14056" builtinId="9" hidden="1"/>
    <cellStyle name="Followed Hyperlink" xfId="14058" builtinId="9" hidden="1"/>
    <cellStyle name="Followed Hyperlink" xfId="14060" builtinId="9" hidden="1"/>
    <cellStyle name="Followed Hyperlink" xfId="14062" builtinId="9" hidden="1"/>
    <cellStyle name="Followed Hyperlink" xfId="14064" builtinId="9" hidden="1"/>
    <cellStyle name="Followed Hyperlink" xfId="14066" builtinId="9" hidden="1"/>
    <cellStyle name="Followed Hyperlink" xfId="14068" builtinId="9" hidden="1"/>
    <cellStyle name="Followed Hyperlink" xfId="14070" builtinId="9" hidden="1"/>
    <cellStyle name="Followed Hyperlink" xfId="14072" builtinId="9" hidden="1"/>
    <cellStyle name="Followed Hyperlink" xfId="14074" builtinId="9" hidden="1"/>
    <cellStyle name="Followed Hyperlink" xfId="14076" builtinId="9" hidden="1"/>
    <cellStyle name="Followed Hyperlink" xfId="14078" builtinId="9" hidden="1"/>
    <cellStyle name="Followed Hyperlink" xfId="14080" builtinId="9" hidden="1"/>
    <cellStyle name="Followed Hyperlink" xfId="14082" builtinId="9" hidden="1"/>
    <cellStyle name="Followed Hyperlink" xfId="14084" builtinId="9" hidden="1"/>
    <cellStyle name="Followed Hyperlink" xfId="14086" builtinId="9" hidden="1"/>
    <cellStyle name="Followed Hyperlink" xfId="14088" builtinId="9" hidden="1"/>
    <cellStyle name="Followed Hyperlink" xfId="14090" builtinId="9" hidden="1"/>
    <cellStyle name="Followed Hyperlink" xfId="14092" builtinId="9" hidden="1"/>
    <cellStyle name="Followed Hyperlink" xfId="14094" builtinId="9" hidden="1"/>
    <cellStyle name="Followed Hyperlink" xfId="14096" builtinId="9" hidden="1"/>
    <cellStyle name="Followed Hyperlink" xfId="14098" builtinId="9" hidden="1"/>
    <cellStyle name="Followed Hyperlink" xfId="14100" builtinId="9" hidden="1"/>
    <cellStyle name="Followed Hyperlink" xfId="14102" builtinId="9" hidden="1"/>
    <cellStyle name="Followed Hyperlink" xfId="14104" builtinId="9" hidden="1"/>
    <cellStyle name="Followed Hyperlink" xfId="14106" builtinId="9" hidden="1"/>
    <cellStyle name="Followed Hyperlink" xfId="14108" builtinId="9" hidden="1"/>
    <cellStyle name="Followed Hyperlink" xfId="14110" builtinId="9" hidden="1"/>
    <cellStyle name="Followed Hyperlink" xfId="14112"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4" builtinId="9" hidden="1"/>
    <cellStyle name="Followed Hyperlink" xfId="14126" builtinId="9" hidden="1"/>
    <cellStyle name="Followed Hyperlink" xfId="14128" builtinId="9" hidden="1"/>
    <cellStyle name="Followed Hyperlink" xfId="14130" builtinId="9" hidden="1"/>
    <cellStyle name="Followed Hyperlink" xfId="14132" builtinId="9" hidden="1"/>
    <cellStyle name="Followed Hyperlink" xfId="14134" builtinId="9" hidden="1"/>
    <cellStyle name="Followed Hyperlink" xfId="14136" builtinId="9" hidden="1"/>
    <cellStyle name="Followed Hyperlink" xfId="14138" builtinId="9" hidden="1"/>
    <cellStyle name="Followed Hyperlink" xfId="14140" builtinId="9" hidden="1"/>
    <cellStyle name="Followed Hyperlink" xfId="14142" builtinId="9" hidden="1"/>
    <cellStyle name="Followed Hyperlink" xfId="14144" builtinId="9" hidden="1"/>
    <cellStyle name="Followed Hyperlink" xfId="14146" builtinId="9" hidden="1"/>
    <cellStyle name="Followed Hyperlink" xfId="14148" builtinId="9" hidden="1"/>
    <cellStyle name="Followed Hyperlink" xfId="14150" builtinId="9" hidden="1"/>
    <cellStyle name="Followed Hyperlink" xfId="14152" builtinId="9" hidden="1"/>
    <cellStyle name="Followed Hyperlink" xfId="14154" builtinId="9" hidden="1"/>
    <cellStyle name="Followed Hyperlink" xfId="14156" builtinId="9" hidden="1"/>
    <cellStyle name="Followed Hyperlink" xfId="14158" builtinId="9" hidden="1"/>
    <cellStyle name="Followed Hyperlink" xfId="14160" builtinId="9" hidden="1"/>
    <cellStyle name="Followed Hyperlink" xfId="14162" builtinId="9" hidden="1"/>
    <cellStyle name="Followed Hyperlink" xfId="14164" builtinId="9" hidden="1"/>
    <cellStyle name="Followed Hyperlink" xfId="14166" builtinId="9" hidden="1"/>
    <cellStyle name="Followed Hyperlink" xfId="14168" builtinId="9" hidden="1"/>
    <cellStyle name="Followed Hyperlink" xfId="14170" builtinId="9" hidden="1"/>
    <cellStyle name="Followed Hyperlink" xfId="14172" builtinId="9" hidden="1"/>
    <cellStyle name="Followed Hyperlink" xfId="14174" builtinId="9" hidden="1"/>
    <cellStyle name="Followed Hyperlink" xfId="14176" builtinId="9" hidden="1"/>
    <cellStyle name="Followed Hyperlink" xfId="14178" builtinId="9" hidden="1"/>
    <cellStyle name="Followed Hyperlink" xfId="14180" builtinId="9" hidden="1"/>
    <cellStyle name="Followed Hyperlink" xfId="14182" builtinId="9" hidden="1"/>
    <cellStyle name="Followed Hyperlink" xfId="14184" builtinId="9" hidden="1"/>
    <cellStyle name="Followed Hyperlink" xfId="14186" builtinId="9" hidden="1"/>
    <cellStyle name="Followed Hyperlink" xfId="14188" builtinId="9" hidden="1"/>
    <cellStyle name="Followed Hyperlink" xfId="14190" builtinId="9" hidden="1"/>
    <cellStyle name="Followed Hyperlink" xfId="14192" builtinId="9" hidden="1"/>
    <cellStyle name="Followed Hyperlink" xfId="14194" builtinId="9" hidden="1"/>
    <cellStyle name="Followed Hyperlink" xfId="14196"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620" builtinId="8" hidden="1"/>
    <cellStyle name="Hyperlink" xfId="4622" builtinId="8" hidden="1"/>
    <cellStyle name="Hyperlink" xfId="4624" builtinId="8" hidden="1"/>
    <cellStyle name="Hyperlink" xfId="4626" builtinId="8" hidden="1"/>
    <cellStyle name="Hyperlink" xfId="4628" builtinId="8" hidden="1"/>
    <cellStyle name="Hyperlink" xfId="4630" builtinId="8" hidden="1"/>
    <cellStyle name="Hyperlink" xfId="4632" builtinId="8" hidden="1"/>
    <cellStyle name="Hyperlink" xfId="4634" builtinId="8" hidden="1"/>
    <cellStyle name="Hyperlink" xfId="4644" builtinId="8" hidden="1"/>
    <cellStyle name="Hyperlink" xfId="4646" builtinId="8" hidden="1"/>
    <cellStyle name="Hyperlink" xfId="4648" builtinId="8" hidden="1"/>
    <cellStyle name="Hyperlink" xfId="4650" builtinId="8" hidden="1"/>
    <cellStyle name="Hyperlink" xfId="4652" builtinId="8" hidden="1"/>
    <cellStyle name="Hyperlink" xfId="4654" builtinId="8" hidden="1"/>
    <cellStyle name="Hyperlink" xfId="4656" builtinId="8" hidden="1"/>
    <cellStyle name="Hyperlink" xfId="4658" builtinId="8" hidden="1"/>
    <cellStyle name="Hyperlink" xfId="4660" builtinId="8" hidden="1"/>
    <cellStyle name="Hyperlink" xfId="4662" builtinId="8" hidden="1"/>
    <cellStyle name="Hyperlink" xfId="4664" builtinId="8" hidden="1"/>
    <cellStyle name="Hyperlink" xfId="4666" builtinId="8" hidden="1"/>
    <cellStyle name="Hyperlink" xfId="4668" builtinId="8" hidden="1"/>
    <cellStyle name="Hyperlink" xfId="4670" builtinId="8" hidden="1"/>
    <cellStyle name="Hyperlink" xfId="4672" builtinId="8" hidden="1"/>
    <cellStyle name="Hyperlink" xfId="4674" builtinId="8" hidden="1"/>
    <cellStyle name="Hyperlink" xfId="4676" builtinId="8" hidden="1"/>
    <cellStyle name="Hyperlink" xfId="4678"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5076" builtinId="8" hidden="1"/>
    <cellStyle name="Hyperlink" xfId="5078" builtinId="8" hidden="1"/>
    <cellStyle name="Hyperlink" xfId="5080" builtinId="8" hidden="1"/>
    <cellStyle name="Hyperlink" xfId="5082" builtinId="8" hidden="1"/>
    <cellStyle name="Hyperlink" xfId="5084" builtinId="8" hidden="1"/>
    <cellStyle name="Hyperlink" xfId="5086" builtinId="8" hidden="1"/>
    <cellStyle name="Hyperlink" xfId="5088" builtinId="8" hidden="1"/>
    <cellStyle name="Hyperlink" xfId="5090" builtinId="8" hidden="1"/>
    <cellStyle name="Hyperlink" xfId="5092" builtinId="8" hidden="1"/>
    <cellStyle name="Hyperlink" xfId="5094" builtinId="8" hidden="1"/>
    <cellStyle name="Hyperlink" xfId="5096" builtinId="8" hidden="1"/>
    <cellStyle name="Hyperlink" xfId="5098" builtinId="8" hidden="1"/>
    <cellStyle name="Hyperlink" xfId="5323" builtinId="8" hidden="1"/>
    <cellStyle name="Hyperlink" xfId="5325" builtinId="8" hidden="1"/>
    <cellStyle name="Hyperlink" xfId="5327" builtinId="8" hidden="1"/>
    <cellStyle name="Hyperlink" xfId="5329" builtinId="8" hidden="1"/>
    <cellStyle name="Hyperlink" xfId="5331"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3" builtinId="8" hidden="1"/>
    <cellStyle name="Hyperlink" xfId="5365" builtinId="8" hidden="1"/>
    <cellStyle name="Hyperlink" xfId="5367" builtinId="8" hidden="1"/>
    <cellStyle name="Hyperlink" xfId="5369" builtinId="8" hidden="1"/>
    <cellStyle name="Hyperlink" xfId="5371" builtinId="8" hidden="1"/>
    <cellStyle name="Hyperlink" xfId="5373" builtinId="8" hidden="1"/>
    <cellStyle name="Hyperlink" xfId="5375" builtinId="8" hidden="1"/>
    <cellStyle name="Hyperlink" xfId="5377" builtinId="8" hidden="1"/>
    <cellStyle name="Hyperlink" xfId="5379" builtinId="8" hidden="1"/>
    <cellStyle name="Hyperlink" xfId="5381" builtinId="8" hidden="1"/>
    <cellStyle name="Hyperlink" xfId="5383" builtinId="8" hidden="1"/>
    <cellStyle name="Hyperlink" xfId="5385" builtinId="8" hidden="1"/>
    <cellStyle name="Hyperlink" xfId="5387" builtinId="8" hidden="1"/>
    <cellStyle name="Hyperlink" xfId="5389" builtinId="8" hidden="1"/>
    <cellStyle name="Hyperlink" xfId="5391" builtinId="8" hidden="1"/>
    <cellStyle name="Hyperlink" xfId="5393" builtinId="8" hidden="1"/>
    <cellStyle name="Hyperlink" xfId="5403" builtinId="8" hidden="1"/>
    <cellStyle name="Hyperlink" xfId="5405" builtinId="8" hidden="1"/>
    <cellStyle name="Hyperlink" xfId="5407" builtinId="8" hidden="1"/>
    <cellStyle name="Hyperlink" xfId="5409" builtinId="8" hidden="1"/>
    <cellStyle name="Hyperlink" xfId="5411" builtinId="8" hidden="1"/>
    <cellStyle name="Hyperlink" xfId="5413" builtinId="8" hidden="1"/>
    <cellStyle name="Hyperlink" xfId="5415" builtinId="8" hidden="1"/>
    <cellStyle name="Hyperlink" xfId="5417" builtinId="8" hidden="1"/>
    <cellStyle name="Hyperlink" xfId="5419" builtinId="8" hidden="1"/>
    <cellStyle name="Hyperlink" xfId="5421" builtinId="8" hidden="1"/>
    <cellStyle name="Hyperlink" xfId="5423" builtinId="8" hidden="1"/>
    <cellStyle name="Hyperlink" xfId="5425" builtinId="8" hidden="1"/>
    <cellStyle name="Hyperlink" xfId="5427" builtinId="8" hidden="1"/>
    <cellStyle name="Hyperlink" xfId="5429" builtinId="8" hidden="1"/>
    <cellStyle name="Hyperlink" xfId="5431" builtinId="8" hidden="1"/>
    <cellStyle name="Hyperlink" xfId="5433" builtinId="8" hidden="1"/>
    <cellStyle name="Hyperlink" xfId="5435" builtinId="8" hidden="1"/>
    <cellStyle name="Hyperlink" xfId="5437" builtinId="8" hidden="1"/>
    <cellStyle name="Hyperlink" xfId="5439" builtinId="8" hidden="1"/>
    <cellStyle name="Hyperlink" xfId="5441" builtinId="8" hidden="1"/>
    <cellStyle name="Hyperlink" xfId="5443" builtinId="8" hidden="1"/>
    <cellStyle name="Hyperlink" xfId="5445" builtinId="8" hidden="1"/>
    <cellStyle name="Hyperlink" xfId="5447" builtinId="8" hidden="1"/>
    <cellStyle name="Hyperlink" xfId="5449" builtinId="8" hidden="1"/>
    <cellStyle name="Hyperlink" xfId="5451" builtinId="8" hidden="1"/>
    <cellStyle name="Hyperlink" xfId="5453" builtinId="8" hidden="1"/>
    <cellStyle name="Hyperlink" xfId="5455" builtinId="8" hidden="1"/>
    <cellStyle name="Hyperlink" xfId="5457" builtinId="8" hidden="1"/>
    <cellStyle name="Hyperlink" xfId="5459" builtinId="8" hidden="1"/>
    <cellStyle name="Hyperlink" xfId="5461" builtinId="8" hidden="1"/>
    <cellStyle name="Hyperlink" xfId="5463" builtinId="8" hidden="1"/>
    <cellStyle name="Hyperlink" xfId="5465" builtinId="8" hidden="1"/>
    <cellStyle name="Hyperlink" xfId="5467" builtinId="8" hidden="1"/>
    <cellStyle name="Hyperlink" xfId="5469" builtinId="8" hidden="1"/>
    <cellStyle name="Hyperlink" xfId="5471" builtinId="8" hidden="1"/>
    <cellStyle name="Hyperlink" xfId="5473" builtinId="8" hidden="1"/>
    <cellStyle name="Hyperlink" xfId="5475" builtinId="8" hidden="1"/>
    <cellStyle name="Hyperlink" xfId="5477" builtinId="8" hidden="1"/>
    <cellStyle name="Hyperlink" xfId="5703" builtinId="8" hidden="1"/>
    <cellStyle name="Hyperlink" xfId="5705" builtinId="8" hidden="1"/>
    <cellStyle name="Hyperlink" xfId="5707" builtinId="8" hidden="1"/>
    <cellStyle name="Hyperlink" xfId="5709" builtinId="8" hidden="1"/>
    <cellStyle name="Hyperlink" xfId="5711" builtinId="8" hidden="1"/>
    <cellStyle name="Hyperlink" xfId="5713" builtinId="8" hidden="1"/>
    <cellStyle name="Hyperlink" xfId="5715" builtinId="8" hidden="1"/>
    <cellStyle name="Hyperlink" xfId="5717" builtinId="8" hidden="1"/>
    <cellStyle name="Hyperlink" xfId="5719" builtinId="8" hidden="1"/>
    <cellStyle name="Hyperlink" xfId="5721" builtinId="8" hidden="1"/>
    <cellStyle name="Hyperlink" xfId="5723" builtinId="8" hidden="1"/>
    <cellStyle name="Hyperlink" xfId="5725" builtinId="8" hidden="1"/>
    <cellStyle name="Hyperlink" xfId="5727" builtinId="8" hidden="1"/>
    <cellStyle name="Hyperlink" xfId="5729" builtinId="8" hidden="1"/>
    <cellStyle name="Hyperlink" xfId="5731" builtinId="8" hidden="1"/>
    <cellStyle name="Hyperlink" xfId="5733" builtinId="8" hidden="1"/>
    <cellStyle name="Hyperlink" xfId="5735" builtinId="8" hidden="1"/>
    <cellStyle name="Hyperlink" xfId="5737" builtinId="8" hidden="1"/>
    <cellStyle name="Hyperlink" xfId="5739" builtinId="8" hidden="1"/>
    <cellStyle name="Hyperlink" xfId="5741" builtinId="8" hidden="1"/>
    <cellStyle name="Hyperlink" xfId="5743" builtinId="8" hidden="1"/>
    <cellStyle name="Hyperlink" xfId="5745" builtinId="8" hidden="1"/>
    <cellStyle name="Hyperlink" xfId="5747" builtinId="8" hidden="1"/>
    <cellStyle name="Hyperlink" xfId="5749" builtinId="8" hidden="1"/>
    <cellStyle name="Hyperlink" xfId="5751" builtinId="8" hidden="1"/>
    <cellStyle name="Hyperlink" xfId="5753" builtinId="8" hidden="1"/>
    <cellStyle name="Hyperlink" xfId="5755" builtinId="8" hidden="1"/>
    <cellStyle name="Hyperlink" xfId="5757" builtinId="8" hidden="1"/>
    <cellStyle name="Hyperlink" xfId="5759"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83" builtinId="8" hidden="1"/>
    <cellStyle name="Hyperlink" xfId="5785" builtinId="8" hidden="1"/>
    <cellStyle name="Hyperlink" xfId="5787"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19" builtinId="8" hidden="1"/>
    <cellStyle name="Hyperlink" xfId="5821" builtinId="8" hidden="1"/>
    <cellStyle name="Hyperlink" xfId="5823" builtinId="8" hidden="1"/>
    <cellStyle name="Hyperlink" xfId="5825" builtinId="8" hidden="1"/>
    <cellStyle name="Hyperlink" xfId="5827" builtinId="8" hidden="1"/>
    <cellStyle name="Hyperlink" xfId="5829" builtinId="8" hidden="1"/>
    <cellStyle name="Hyperlink" xfId="5831" builtinId="8" hidden="1"/>
    <cellStyle name="Hyperlink" xfId="5833" builtinId="8" hidden="1"/>
    <cellStyle name="Hyperlink" xfId="5835" builtinId="8" hidden="1"/>
    <cellStyle name="Hyperlink" xfId="5837" builtinId="8" hidden="1"/>
    <cellStyle name="Hyperlink" xfId="5839" builtinId="8" hidden="1"/>
    <cellStyle name="Hyperlink" xfId="5841" builtinId="8" hidden="1"/>
    <cellStyle name="Hyperlink" xfId="5843" builtinId="8" hidden="1"/>
    <cellStyle name="Hyperlink" xfId="5845" builtinId="8" hidden="1"/>
    <cellStyle name="Hyperlink" xfId="5847" builtinId="8" hidden="1"/>
    <cellStyle name="Hyperlink" xfId="5849" builtinId="8" hidden="1"/>
    <cellStyle name="Hyperlink" xfId="5851" builtinId="8" hidden="1"/>
    <cellStyle name="Hyperlink" xfId="5853" builtinId="8" hidden="1"/>
    <cellStyle name="Hyperlink" xfId="5855" builtinId="8" hidden="1"/>
    <cellStyle name="Hyperlink" xfId="5857" builtinId="8" hidden="1"/>
    <cellStyle name="Hyperlink" xfId="6083" builtinId="8" hidden="1"/>
    <cellStyle name="Hyperlink" xfId="6085" builtinId="8" hidden="1"/>
    <cellStyle name="Hyperlink" xfId="6087" builtinId="8" hidden="1"/>
    <cellStyle name="Hyperlink" xfId="6089" builtinId="8" hidden="1"/>
    <cellStyle name="Hyperlink" xfId="6091" builtinId="8" hidden="1"/>
    <cellStyle name="Hyperlink" xfId="6093" builtinId="8" hidden="1"/>
    <cellStyle name="Hyperlink" xfId="6095" builtinId="8" hidden="1"/>
    <cellStyle name="Hyperlink" xfId="6097" builtinId="8" hidden="1"/>
    <cellStyle name="Hyperlink" xfId="6099" builtinId="8" hidden="1"/>
    <cellStyle name="Hyperlink" xfId="6101" builtinId="8" hidden="1"/>
    <cellStyle name="Hyperlink" xfId="6103" builtinId="8" hidden="1"/>
    <cellStyle name="Hyperlink" xfId="6105" builtinId="8" hidden="1"/>
    <cellStyle name="Hyperlink" xfId="6107" builtinId="8" hidden="1"/>
    <cellStyle name="Hyperlink" xfId="6109" builtinId="8" hidden="1"/>
    <cellStyle name="Hyperlink" xfId="6111" builtinId="8" hidden="1"/>
    <cellStyle name="Hyperlink" xfId="6113" builtinId="8" hidden="1"/>
    <cellStyle name="Hyperlink" xfId="6115" builtinId="8" hidden="1"/>
    <cellStyle name="Hyperlink" xfId="6117" builtinId="8" hidden="1"/>
    <cellStyle name="Hyperlink" xfId="6119" builtinId="8" hidden="1"/>
    <cellStyle name="Hyperlink" xfId="6121" builtinId="8" hidden="1"/>
    <cellStyle name="Hyperlink" xfId="6123" builtinId="8" hidden="1"/>
    <cellStyle name="Hyperlink" xfId="6125" builtinId="8" hidden="1"/>
    <cellStyle name="Hyperlink" xfId="6127" builtinId="8" hidden="1"/>
    <cellStyle name="Hyperlink" xfId="6129" builtinId="8" hidden="1"/>
    <cellStyle name="Hyperlink" xfId="6131" builtinId="8" hidden="1"/>
    <cellStyle name="Hyperlink" xfId="6133" builtinId="8" hidden="1"/>
    <cellStyle name="Hyperlink" xfId="6135" builtinId="8" hidden="1"/>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Hyperlink" xfId="6163" builtinId="8" hidden="1"/>
    <cellStyle name="Hyperlink" xfId="6165" builtinId="8" hidden="1"/>
    <cellStyle name="Hyperlink" xfId="6167" builtinId="8" hidden="1"/>
    <cellStyle name="Hyperlink" xfId="6169" builtinId="8" hidden="1"/>
    <cellStyle name="Hyperlink" xfId="6171" builtinId="8" hidden="1"/>
    <cellStyle name="Hyperlink" xfId="6173" builtinId="8" hidden="1"/>
    <cellStyle name="Hyperlink" xfId="6175" builtinId="8" hidden="1"/>
    <cellStyle name="Hyperlink" xfId="6177" builtinId="8" hidden="1"/>
    <cellStyle name="Hyperlink" xfId="6179" builtinId="8" hidden="1"/>
    <cellStyle name="Hyperlink" xfId="6181" builtinId="8" hidden="1"/>
    <cellStyle name="Hyperlink" xfId="6183" builtinId="8" hidden="1"/>
    <cellStyle name="Hyperlink" xfId="6185" builtinId="8" hidden="1"/>
    <cellStyle name="Hyperlink" xfId="6187" builtinId="8" hidden="1"/>
    <cellStyle name="Hyperlink" xfId="6189" builtinId="8" hidden="1"/>
    <cellStyle name="Hyperlink" xfId="6191" builtinId="8" hidden="1"/>
    <cellStyle name="Hyperlink" xfId="6193" builtinId="8" hidden="1"/>
    <cellStyle name="Hyperlink" xfId="6195" builtinId="8" hidden="1"/>
    <cellStyle name="Hyperlink" xfId="6197" builtinId="8" hidden="1"/>
    <cellStyle name="Hyperlink" xfId="6199" builtinId="8" hidden="1"/>
    <cellStyle name="Hyperlink" xfId="6201" builtinId="8" hidden="1"/>
    <cellStyle name="Hyperlink" xfId="6203" builtinId="8" hidden="1"/>
    <cellStyle name="Hyperlink" xfId="6205" builtinId="8" hidden="1"/>
    <cellStyle name="Hyperlink" xfId="6207" builtinId="8" hidden="1"/>
    <cellStyle name="Hyperlink" xfId="6209" builtinId="8" hidden="1"/>
    <cellStyle name="Hyperlink" xfId="6211" builtinId="8" hidden="1"/>
    <cellStyle name="Hyperlink" xfId="6213" builtinId="8" hidden="1"/>
    <cellStyle name="Hyperlink" xfId="6215"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463" builtinId="8" hidden="1"/>
    <cellStyle name="Hyperlink" xfId="6465" builtinId="8" hidden="1"/>
    <cellStyle name="Hyperlink" xfId="6467" builtinId="8" hidden="1"/>
    <cellStyle name="Hyperlink" xfId="6469" builtinId="8" hidden="1"/>
    <cellStyle name="Hyperlink" xfId="6471" builtinId="8" hidden="1"/>
    <cellStyle name="Hyperlink" xfId="6473" builtinId="8" hidden="1"/>
    <cellStyle name="Hyperlink" xfId="6475" builtinId="8" hidden="1"/>
    <cellStyle name="Hyperlink" xfId="6477" builtinId="8" hidden="1"/>
    <cellStyle name="Hyperlink" xfId="6479" builtinId="8" hidden="1"/>
    <cellStyle name="Hyperlink" xfId="6481"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3" builtinId="8" hidden="1"/>
    <cellStyle name="Hyperlink" xfId="6505" builtinId="8" hidden="1"/>
    <cellStyle name="Hyperlink" xfId="6507" builtinId="8" hidden="1"/>
    <cellStyle name="Hyperlink" xfId="6509" builtinId="8" hidden="1"/>
    <cellStyle name="Hyperlink" xfId="6511" builtinId="8" hidden="1"/>
    <cellStyle name="Hyperlink" xfId="6513" builtinId="8" hidden="1"/>
    <cellStyle name="Hyperlink" xfId="6515" builtinId="8" hidden="1"/>
    <cellStyle name="Hyperlink" xfId="6517" builtinId="8" hidden="1"/>
    <cellStyle name="Hyperlink" xfId="6519" builtinId="8" hidden="1"/>
    <cellStyle name="Hyperlink" xfId="6521" builtinId="8" hidden="1"/>
    <cellStyle name="Hyperlink" xfId="6523" builtinId="8" hidden="1"/>
    <cellStyle name="Hyperlink" xfId="6525" builtinId="8" hidden="1"/>
    <cellStyle name="Hyperlink" xfId="6527" builtinId="8" hidden="1"/>
    <cellStyle name="Hyperlink" xfId="6529" builtinId="8" hidden="1"/>
    <cellStyle name="Hyperlink" xfId="6531" builtinId="8" hidden="1"/>
    <cellStyle name="Hyperlink" xfId="6533" builtinId="8" hidden="1"/>
    <cellStyle name="Hyperlink" xfId="6543" builtinId="8" hidden="1"/>
    <cellStyle name="Hyperlink" xfId="6545" builtinId="8" hidden="1"/>
    <cellStyle name="Hyperlink" xfId="6547" builtinId="8" hidden="1"/>
    <cellStyle name="Hyperlink" xfId="6549" builtinId="8" hidden="1"/>
    <cellStyle name="Hyperlink" xfId="6551" builtinId="8" hidden="1"/>
    <cellStyle name="Hyperlink" xfId="6553" builtinId="8" hidden="1"/>
    <cellStyle name="Hyperlink" xfId="6555" builtinId="8" hidden="1"/>
    <cellStyle name="Hyperlink" xfId="6557" builtinId="8" hidden="1"/>
    <cellStyle name="Hyperlink" xfId="6559" builtinId="8" hidden="1"/>
    <cellStyle name="Hyperlink" xfId="6561" builtinId="8" hidden="1"/>
    <cellStyle name="Hyperlink" xfId="6563" builtinId="8" hidden="1"/>
    <cellStyle name="Hyperlink" xfId="6565" builtinId="8" hidden="1"/>
    <cellStyle name="Hyperlink" xfId="6567" builtinId="8" hidden="1"/>
    <cellStyle name="Hyperlink" xfId="6569" builtinId="8" hidden="1"/>
    <cellStyle name="Hyperlink" xfId="6571" builtinId="8" hidden="1"/>
    <cellStyle name="Hyperlink" xfId="6573" builtinId="8" hidden="1"/>
    <cellStyle name="Hyperlink" xfId="6575" builtinId="8" hidden="1"/>
    <cellStyle name="Hyperlink" xfId="6577" builtinId="8" hidden="1"/>
    <cellStyle name="Hyperlink" xfId="6579" builtinId="8" hidden="1"/>
    <cellStyle name="Hyperlink" xfId="6581" builtinId="8" hidden="1"/>
    <cellStyle name="Hyperlink" xfId="6583" builtinId="8" hidden="1"/>
    <cellStyle name="Hyperlink" xfId="6585" builtinId="8" hidden="1"/>
    <cellStyle name="Hyperlink" xfId="6587" builtinId="8" hidden="1"/>
    <cellStyle name="Hyperlink" xfId="6589" builtinId="8" hidden="1"/>
    <cellStyle name="Hyperlink" xfId="6591" builtinId="8" hidden="1"/>
    <cellStyle name="Hyperlink" xfId="6593" builtinId="8" hidden="1"/>
    <cellStyle name="Hyperlink" xfId="6595" builtinId="8" hidden="1"/>
    <cellStyle name="Hyperlink" xfId="6597" builtinId="8" hidden="1"/>
    <cellStyle name="Hyperlink" xfId="6599" builtinId="8" hidden="1"/>
    <cellStyle name="Hyperlink" xfId="6601" builtinId="8" hidden="1"/>
    <cellStyle name="Hyperlink" xfId="6603" builtinId="8" hidden="1"/>
    <cellStyle name="Hyperlink" xfId="6605" builtinId="8" hidden="1"/>
    <cellStyle name="Hyperlink" xfId="6607" builtinId="8" hidden="1"/>
    <cellStyle name="Hyperlink" xfId="6609" builtinId="8" hidden="1"/>
    <cellStyle name="Hyperlink" xfId="6611" builtinId="8" hidden="1"/>
    <cellStyle name="Hyperlink" xfId="6613" builtinId="8" hidden="1"/>
    <cellStyle name="Hyperlink" xfId="6615" builtinId="8" hidden="1"/>
    <cellStyle name="Hyperlink" xfId="6617" builtinId="8" hidden="1"/>
    <cellStyle name="Hyperlink" xfId="6842" builtinId="8" hidden="1"/>
    <cellStyle name="Hyperlink" xfId="6844" builtinId="8" hidden="1"/>
    <cellStyle name="Hyperlink" xfId="6846" builtinId="8" hidden="1"/>
    <cellStyle name="Hyperlink" xfId="6848" builtinId="8" hidden="1"/>
    <cellStyle name="Hyperlink" xfId="6850" builtinId="8" hidden="1"/>
    <cellStyle name="Hyperlink" xfId="6852" builtinId="8" hidden="1"/>
    <cellStyle name="Hyperlink" xfId="6854" builtinId="8" hidden="1"/>
    <cellStyle name="Hyperlink" xfId="6856" builtinId="8" hidden="1"/>
    <cellStyle name="Hyperlink" xfId="6858" builtinId="8" hidden="1"/>
    <cellStyle name="Hyperlink" xfId="6860" builtinId="8" hidden="1"/>
    <cellStyle name="Hyperlink" xfId="6862" builtinId="8" hidden="1"/>
    <cellStyle name="Hyperlink" xfId="6864" builtinId="8" hidden="1"/>
    <cellStyle name="Hyperlink" xfId="6866" builtinId="8" hidden="1"/>
    <cellStyle name="Hyperlink" xfId="6868" builtinId="8" hidden="1"/>
    <cellStyle name="Hyperlink" xfId="6870" builtinId="8" hidden="1"/>
    <cellStyle name="Hyperlink" xfId="6872" builtinId="8" hidden="1"/>
    <cellStyle name="Hyperlink" xfId="6874" builtinId="8" hidden="1"/>
    <cellStyle name="Hyperlink" xfId="6876" builtinId="8" hidden="1"/>
    <cellStyle name="Hyperlink" xfId="6878" builtinId="8" hidden="1"/>
    <cellStyle name="Hyperlink" xfId="6880" builtinId="8" hidden="1"/>
    <cellStyle name="Hyperlink" xfId="6882" builtinId="8" hidden="1"/>
    <cellStyle name="Hyperlink" xfId="6884" builtinId="8" hidden="1"/>
    <cellStyle name="Hyperlink" xfId="6886" builtinId="8" hidden="1"/>
    <cellStyle name="Hyperlink" xfId="6888" builtinId="8" hidden="1"/>
    <cellStyle name="Hyperlink" xfId="6890" builtinId="8" hidden="1"/>
    <cellStyle name="Hyperlink" xfId="6892" builtinId="8" hidden="1"/>
    <cellStyle name="Hyperlink" xfId="6894" builtinId="8" hidden="1"/>
    <cellStyle name="Hyperlink" xfId="6896" builtinId="8" hidden="1"/>
    <cellStyle name="Hyperlink" xfId="6898" builtinId="8" hidden="1"/>
    <cellStyle name="Hyperlink" xfId="6900" builtinId="8" hidden="1"/>
    <cellStyle name="Hyperlink" xfId="6902" builtinId="8" hidden="1"/>
    <cellStyle name="Hyperlink" xfId="6904" builtinId="8" hidden="1"/>
    <cellStyle name="Hyperlink" xfId="6906" builtinId="8" hidden="1"/>
    <cellStyle name="Hyperlink" xfId="6908" builtinId="8" hidden="1"/>
    <cellStyle name="Hyperlink" xfId="6910" builtinId="8" hidden="1"/>
    <cellStyle name="Hyperlink" xfId="6912" builtinId="8" hidden="1"/>
    <cellStyle name="Hyperlink" xfId="6922" builtinId="8" hidden="1"/>
    <cellStyle name="Hyperlink" xfId="6924" builtinId="8" hidden="1"/>
    <cellStyle name="Hyperlink" xfId="6926" builtinId="8" hidden="1"/>
    <cellStyle name="Hyperlink" xfId="6928" builtinId="8" hidden="1"/>
    <cellStyle name="Hyperlink" xfId="6930" builtinId="8" hidden="1"/>
    <cellStyle name="Hyperlink" xfId="6932" builtinId="8" hidden="1"/>
    <cellStyle name="Hyperlink" xfId="6934" builtinId="8" hidden="1"/>
    <cellStyle name="Hyperlink" xfId="6936" builtinId="8" hidden="1"/>
    <cellStyle name="Hyperlink" xfId="6938" builtinId="8" hidden="1"/>
    <cellStyle name="Hyperlink" xfId="6940" builtinId="8" hidden="1"/>
    <cellStyle name="Hyperlink" xfId="6942" builtinId="8" hidden="1"/>
    <cellStyle name="Hyperlink" xfId="6944" builtinId="8" hidden="1"/>
    <cellStyle name="Hyperlink" xfId="6946" builtinId="8" hidden="1"/>
    <cellStyle name="Hyperlink" xfId="6948" builtinId="8" hidden="1"/>
    <cellStyle name="Hyperlink" xfId="6950" builtinId="8" hidden="1"/>
    <cellStyle name="Hyperlink" xfId="6952" builtinId="8" hidden="1"/>
    <cellStyle name="Hyperlink" xfId="6954" builtinId="8" hidden="1"/>
    <cellStyle name="Hyperlink" xfId="6956" builtinId="8" hidden="1"/>
    <cellStyle name="Hyperlink" xfId="6958" builtinId="8" hidden="1"/>
    <cellStyle name="Hyperlink" xfId="6960" builtinId="8" hidden="1"/>
    <cellStyle name="Hyperlink" xfId="6962" builtinId="8" hidden="1"/>
    <cellStyle name="Hyperlink" xfId="6964" builtinId="8" hidden="1"/>
    <cellStyle name="Hyperlink" xfId="6966" builtinId="8" hidden="1"/>
    <cellStyle name="Hyperlink" xfId="6968" builtinId="8" hidden="1"/>
    <cellStyle name="Hyperlink" xfId="6970" builtinId="8" hidden="1"/>
    <cellStyle name="Hyperlink" xfId="6972" builtinId="8" hidden="1"/>
    <cellStyle name="Hyperlink" xfId="6974" builtinId="8" hidden="1"/>
    <cellStyle name="Hyperlink" xfId="6976" builtinId="8" hidden="1"/>
    <cellStyle name="Hyperlink" xfId="6978" builtinId="8" hidden="1"/>
    <cellStyle name="Hyperlink" xfId="6980" builtinId="8" hidden="1"/>
    <cellStyle name="Hyperlink" xfId="6982" builtinId="8" hidden="1"/>
    <cellStyle name="Hyperlink" xfId="6984" builtinId="8" hidden="1"/>
    <cellStyle name="Hyperlink" xfId="6986" builtinId="8" hidden="1"/>
    <cellStyle name="Hyperlink" xfId="6988" builtinId="8" hidden="1"/>
    <cellStyle name="Hyperlink" xfId="6990" builtinId="8" hidden="1"/>
    <cellStyle name="Hyperlink" xfId="6992" builtinId="8" hidden="1"/>
    <cellStyle name="Hyperlink" xfId="6994" builtinId="8" hidden="1"/>
    <cellStyle name="Hyperlink" xfId="6996" builtinId="8" hidden="1"/>
    <cellStyle name="Hyperlink" xfId="7221" builtinId="8" hidden="1"/>
    <cellStyle name="Hyperlink" xfId="7223" builtinId="8" hidden="1"/>
    <cellStyle name="Hyperlink" xfId="7225" builtinId="8" hidden="1"/>
    <cellStyle name="Hyperlink" xfId="7227" builtinId="8" hidden="1"/>
    <cellStyle name="Hyperlink" xfId="7229" builtinId="8" hidden="1"/>
    <cellStyle name="Hyperlink" xfId="7231" builtinId="8" hidden="1"/>
    <cellStyle name="Hyperlink" xfId="7233" builtinId="8" hidden="1"/>
    <cellStyle name="Hyperlink" xfId="7235" builtinId="8" hidden="1"/>
    <cellStyle name="Hyperlink" xfId="7237" builtinId="8" hidden="1"/>
    <cellStyle name="Hyperlink" xfId="7239" builtinId="8" hidden="1"/>
    <cellStyle name="Hyperlink" xfId="7241" builtinId="8" hidden="1"/>
    <cellStyle name="Hyperlink" xfId="7243" builtinId="8" hidden="1"/>
    <cellStyle name="Hyperlink" xfId="7245" builtinId="8" hidden="1"/>
    <cellStyle name="Hyperlink" xfId="7247" builtinId="8" hidden="1"/>
    <cellStyle name="Hyperlink" xfId="7249" builtinId="8" hidden="1"/>
    <cellStyle name="Hyperlink" xfId="7251" builtinId="8" hidden="1"/>
    <cellStyle name="Hyperlink" xfId="7253" builtinId="8" hidden="1"/>
    <cellStyle name="Hyperlink" xfId="7255" builtinId="8" hidden="1"/>
    <cellStyle name="Hyperlink" xfId="7257" builtinId="8" hidden="1"/>
    <cellStyle name="Hyperlink" xfId="7259" builtinId="8" hidden="1"/>
    <cellStyle name="Hyperlink" xfId="7261" builtinId="8" hidden="1"/>
    <cellStyle name="Hyperlink" xfId="7263" builtinId="8" hidden="1"/>
    <cellStyle name="Hyperlink" xfId="7265" builtinId="8" hidden="1"/>
    <cellStyle name="Hyperlink" xfId="7267" builtinId="8" hidden="1"/>
    <cellStyle name="Hyperlink" xfId="7269" builtinId="8" hidden="1"/>
    <cellStyle name="Hyperlink" xfId="7271" builtinId="8" hidden="1"/>
    <cellStyle name="Hyperlink" xfId="7273" builtinId="8" hidden="1"/>
    <cellStyle name="Hyperlink" xfId="7275" builtinId="8" hidden="1"/>
    <cellStyle name="Hyperlink" xfId="7277" builtinId="8" hidden="1"/>
    <cellStyle name="Hyperlink" xfId="7279" builtinId="8" hidden="1"/>
    <cellStyle name="Hyperlink" xfId="7281" builtinId="8" hidden="1"/>
    <cellStyle name="Hyperlink" xfId="7283" builtinId="8" hidden="1"/>
    <cellStyle name="Hyperlink" xfId="7285" builtinId="8" hidden="1"/>
    <cellStyle name="Hyperlink" xfId="7287" builtinId="8" hidden="1"/>
    <cellStyle name="Hyperlink" xfId="7289" builtinId="8" hidden="1"/>
    <cellStyle name="Hyperlink" xfId="7291" builtinId="8" hidden="1"/>
    <cellStyle name="Hyperlink" xfId="7301" builtinId="8" hidden="1"/>
    <cellStyle name="Hyperlink" xfId="7303" builtinId="8" hidden="1"/>
    <cellStyle name="Hyperlink" xfId="7305" builtinId="8" hidden="1"/>
    <cellStyle name="Hyperlink" xfId="7307" builtinId="8" hidden="1"/>
    <cellStyle name="Hyperlink" xfId="7309" builtinId="8" hidden="1"/>
    <cellStyle name="Hyperlink" xfId="7311" builtinId="8" hidden="1"/>
    <cellStyle name="Hyperlink" xfId="7313" builtinId="8" hidden="1"/>
    <cellStyle name="Hyperlink" xfId="7315" builtinId="8" hidden="1"/>
    <cellStyle name="Hyperlink" xfId="7317" builtinId="8" hidden="1"/>
    <cellStyle name="Hyperlink" xfId="7319" builtinId="8" hidden="1"/>
    <cellStyle name="Hyperlink" xfId="7321" builtinId="8" hidden="1"/>
    <cellStyle name="Hyperlink" xfId="7323" builtinId="8" hidden="1"/>
    <cellStyle name="Hyperlink" xfId="7325" builtinId="8" hidden="1"/>
    <cellStyle name="Hyperlink" xfId="7327" builtinId="8" hidden="1"/>
    <cellStyle name="Hyperlink" xfId="7329" builtinId="8" hidden="1"/>
    <cellStyle name="Hyperlink" xfId="7331" builtinId="8" hidden="1"/>
    <cellStyle name="Hyperlink" xfId="7333" builtinId="8" hidden="1"/>
    <cellStyle name="Hyperlink" xfId="7335" builtinId="8" hidden="1"/>
    <cellStyle name="Hyperlink" xfId="7337" builtinId="8" hidden="1"/>
    <cellStyle name="Hyperlink" xfId="7339" builtinId="8" hidden="1"/>
    <cellStyle name="Hyperlink" xfId="7341" builtinId="8" hidden="1"/>
    <cellStyle name="Hyperlink" xfId="7343" builtinId="8" hidden="1"/>
    <cellStyle name="Hyperlink" xfId="7345" builtinId="8" hidden="1"/>
    <cellStyle name="Hyperlink" xfId="7347" builtinId="8" hidden="1"/>
    <cellStyle name="Hyperlink" xfId="7349" builtinId="8" hidden="1"/>
    <cellStyle name="Hyperlink" xfId="7351" builtinId="8" hidden="1"/>
    <cellStyle name="Hyperlink" xfId="7353" builtinId="8" hidden="1"/>
    <cellStyle name="Hyperlink" xfId="7355" builtinId="8" hidden="1"/>
    <cellStyle name="Hyperlink" xfId="7357" builtinId="8" hidden="1"/>
    <cellStyle name="Hyperlink" xfId="7359" builtinId="8" hidden="1"/>
    <cellStyle name="Hyperlink" xfId="7361" builtinId="8" hidden="1"/>
    <cellStyle name="Hyperlink" xfId="7363" builtinId="8" hidden="1"/>
    <cellStyle name="Hyperlink" xfId="7365" builtinId="8" hidden="1"/>
    <cellStyle name="Hyperlink" xfId="7367" builtinId="8" hidden="1"/>
    <cellStyle name="Hyperlink" xfId="7369" builtinId="8" hidden="1"/>
    <cellStyle name="Hyperlink" xfId="7371" builtinId="8" hidden="1"/>
    <cellStyle name="Hyperlink" xfId="7373" builtinId="8" hidden="1"/>
    <cellStyle name="Hyperlink" xfId="7375" builtinId="8" hidden="1"/>
    <cellStyle name="Hyperlink" xfId="7600" builtinId="8" hidden="1"/>
    <cellStyle name="Hyperlink" xfId="7602" builtinId="8" hidden="1"/>
    <cellStyle name="Hyperlink" xfId="7604" builtinId="8" hidden="1"/>
    <cellStyle name="Hyperlink" xfId="7606" builtinId="8" hidden="1"/>
    <cellStyle name="Hyperlink" xfId="7608" builtinId="8" hidden="1"/>
    <cellStyle name="Hyperlink" xfId="7610" builtinId="8" hidden="1"/>
    <cellStyle name="Hyperlink" xfId="7612" builtinId="8" hidden="1"/>
    <cellStyle name="Hyperlink" xfId="7614" builtinId="8" hidden="1"/>
    <cellStyle name="Hyperlink" xfId="7616" builtinId="8" hidden="1"/>
    <cellStyle name="Hyperlink" xfId="7618" builtinId="8" hidden="1"/>
    <cellStyle name="Hyperlink" xfId="7620" builtinId="8" hidden="1"/>
    <cellStyle name="Hyperlink" xfId="7622" builtinId="8" hidden="1"/>
    <cellStyle name="Hyperlink" xfId="7624" builtinId="8" hidden="1"/>
    <cellStyle name="Hyperlink" xfId="7626" builtinId="8" hidden="1"/>
    <cellStyle name="Hyperlink" xfId="7628" builtinId="8" hidden="1"/>
    <cellStyle name="Hyperlink" xfId="7630" builtinId="8" hidden="1"/>
    <cellStyle name="Hyperlink" xfId="7632" builtinId="8" hidden="1"/>
    <cellStyle name="Hyperlink" xfId="7634" builtinId="8" hidden="1"/>
    <cellStyle name="Hyperlink" xfId="7636" builtinId="8" hidden="1"/>
    <cellStyle name="Hyperlink" xfId="7638" builtinId="8" hidden="1"/>
    <cellStyle name="Hyperlink" xfId="7640" builtinId="8" hidden="1"/>
    <cellStyle name="Hyperlink" xfId="7642" builtinId="8" hidden="1"/>
    <cellStyle name="Hyperlink" xfId="7644" builtinId="8" hidden="1"/>
    <cellStyle name="Hyperlink" xfId="7646" builtinId="8" hidden="1"/>
    <cellStyle name="Hyperlink" xfId="7648" builtinId="8" hidden="1"/>
    <cellStyle name="Hyperlink" xfId="7650" builtinId="8" hidden="1"/>
    <cellStyle name="Hyperlink" xfId="7652" builtinId="8" hidden="1"/>
    <cellStyle name="Hyperlink" xfId="7654" builtinId="8" hidden="1"/>
    <cellStyle name="Hyperlink" xfId="7656" builtinId="8" hidden="1"/>
    <cellStyle name="Hyperlink" xfId="7658" builtinId="8" hidden="1"/>
    <cellStyle name="Hyperlink" xfId="7660" builtinId="8" hidden="1"/>
    <cellStyle name="Hyperlink" xfId="7662" builtinId="8" hidden="1"/>
    <cellStyle name="Hyperlink" xfId="7664" builtinId="8" hidden="1"/>
    <cellStyle name="Hyperlink" xfId="7666" builtinId="8" hidden="1"/>
    <cellStyle name="Hyperlink" xfId="7668" builtinId="8" hidden="1"/>
    <cellStyle name="Hyperlink" xfId="7670" builtinId="8" hidden="1"/>
    <cellStyle name="Hyperlink" xfId="7680" builtinId="8" hidden="1"/>
    <cellStyle name="Hyperlink" xfId="7682" builtinId="8" hidden="1"/>
    <cellStyle name="Hyperlink" xfId="7684" builtinId="8" hidden="1"/>
    <cellStyle name="Hyperlink" xfId="7686" builtinId="8" hidden="1"/>
    <cellStyle name="Hyperlink" xfId="7688" builtinId="8" hidden="1"/>
    <cellStyle name="Hyperlink" xfId="7690" builtinId="8" hidden="1"/>
    <cellStyle name="Hyperlink" xfId="7692" builtinId="8" hidden="1"/>
    <cellStyle name="Hyperlink" xfId="7694" builtinId="8" hidden="1"/>
    <cellStyle name="Hyperlink" xfId="7696" builtinId="8" hidden="1"/>
    <cellStyle name="Hyperlink" xfId="7698" builtinId="8" hidden="1"/>
    <cellStyle name="Hyperlink" xfId="7700" builtinId="8" hidden="1"/>
    <cellStyle name="Hyperlink" xfId="7702" builtinId="8" hidden="1"/>
    <cellStyle name="Hyperlink" xfId="7704" builtinId="8" hidden="1"/>
    <cellStyle name="Hyperlink" xfId="7706" builtinId="8" hidden="1"/>
    <cellStyle name="Hyperlink" xfId="7708" builtinId="8" hidden="1"/>
    <cellStyle name="Hyperlink" xfId="7710" builtinId="8" hidden="1"/>
    <cellStyle name="Hyperlink" xfId="7712" builtinId="8" hidden="1"/>
    <cellStyle name="Hyperlink" xfId="7714" builtinId="8" hidden="1"/>
    <cellStyle name="Hyperlink" xfId="7716" builtinId="8" hidden="1"/>
    <cellStyle name="Hyperlink" xfId="7718" builtinId="8" hidden="1"/>
    <cellStyle name="Hyperlink" xfId="7720" builtinId="8" hidden="1"/>
    <cellStyle name="Hyperlink" xfId="7722" builtinId="8" hidden="1"/>
    <cellStyle name="Hyperlink" xfId="7724" builtinId="8" hidden="1"/>
    <cellStyle name="Hyperlink" xfId="7726" builtinId="8" hidden="1"/>
    <cellStyle name="Hyperlink" xfId="7728" builtinId="8" hidden="1"/>
    <cellStyle name="Hyperlink" xfId="7730" builtinId="8" hidden="1"/>
    <cellStyle name="Hyperlink" xfId="7732" builtinId="8" hidden="1"/>
    <cellStyle name="Hyperlink" xfId="7734" builtinId="8" hidden="1"/>
    <cellStyle name="Hyperlink" xfId="7736" builtinId="8" hidden="1"/>
    <cellStyle name="Hyperlink" xfId="7738" builtinId="8" hidden="1"/>
    <cellStyle name="Hyperlink" xfId="7740" builtinId="8" hidden="1"/>
    <cellStyle name="Hyperlink" xfId="7742" builtinId="8" hidden="1"/>
    <cellStyle name="Hyperlink" xfId="7744" builtinId="8" hidden="1"/>
    <cellStyle name="Hyperlink" xfId="7746" builtinId="8" hidden="1"/>
    <cellStyle name="Hyperlink" xfId="7748" builtinId="8" hidden="1"/>
    <cellStyle name="Hyperlink" xfId="7750" builtinId="8" hidden="1"/>
    <cellStyle name="Hyperlink" xfId="7752" builtinId="8" hidden="1"/>
    <cellStyle name="Hyperlink" xfId="7754" builtinId="8" hidden="1"/>
    <cellStyle name="Hyperlink" xfId="7979" builtinId="8" hidden="1"/>
    <cellStyle name="Hyperlink" xfId="7981" builtinId="8" hidden="1"/>
    <cellStyle name="Hyperlink" xfId="7983" builtinId="8" hidden="1"/>
    <cellStyle name="Hyperlink" xfId="7985" builtinId="8" hidden="1"/>
    <cellStyle name="Hyperlink" xfId="7987" builtinId="8" hidden="1"/>
    <cellStyle name="Hyperlink" xfId="7989" builtinId="8" hidden="1"/>
    <cellStyle name="Hyperlink" xfId="7991" builtinId="8" hidden="1"/>
    <cellStyle name="Hyperlink" xfId="7993" builtinId="8" hidden="1"/>
    <cellStyle name="Hyperlink" xfId="7995" builtinId="8" hidden="1"/>
    <cellStyle name="Hyperlink" xfId="7997" builtinId="8" hidden="1"/>
    <cellStyle name="Hyperlink" xfId="7999" builtinId="8" hidden="1"/>
    <cellStyle name="Hyperlink" xfId="8001" builtinId="8" hidden="1"/>
    <cellStyle name="Hyperlink" xfId="8003" builtinId="8" hidden="1"/>
    <cellStyle name="Hyperlink" xfId="8005" builtinId="8" hidden="1"/>
    <cellStyle name="Hyperlink" xfId="8007" builtinId="8" hidden="1"/>
    <cellStyle name="Hyperlink" xfId="8009" builtinId="8" hidden="1"/>
    <cellStyle name="Hyperlink" xfId="8011" builtinId="8" hidden="1"/>
    <cellStyle name="Hyperlink" xfId="8013" builtinId="8" hidden="1"/>
    <cellStyle name="Hyperlink" xfId="8015" builtinId="8" hidden="1"/>
    <cellStyle name="Hyperlink" xfId="8017" builtinId="8" hidden="1"/>
    <cellStyle name="Hyperlink" xfId="8019" builtinId="8" hidden="1"/>
    <cellStyle name="Hyperlink" xfId="8021" builtinId="8" hidden="1"/>
    <cellStyle name="Hyperlink" xfId="8023" builtinId="8" hidden="1"/>
    <cellStyle name="Hyperlink" xfId="8025" builtinId="8" hidden="1"/>
    <cellStyle name="Hyperlink" xfId="8027" builtinId="8" hidden="1"/>
    <cellStyle name="Hyperlink" xfId="8029" builtinId="8" hidden="1"/>
    <cellStyle name="Hyperlink" xfId="8031" builtinId="8" hidden="1"/>
    <cellStyle name="Hyperlink" xfId="8033" builtinId="8" hidden="1"/>
    <cellStyle name="Hyperlink" xfId="8035" builtinId="8" hidden="1"/>
    <cellStyle name="Hyperlink" xfId="8037" builtinId="8" hidden="1"/>
    <cellStyle name="Hyperlink" xfId="8039" builtinId="8" hidden="1"/>
    <cellStyle name="Hyperlink" xfId="8041" builtinId="8" hidden="1"/>
    <cellStyle name="Hyperlink" xfId="8043" builtinId="8" hidden="1"/>
    <cellStyle name="Hyperlink" xfId="8045" builtinId="8" hidden="1"/>
    <cellStyle name="Hyperlink" xfId="8047" builtinId="8" hidden="1"/>
    <cellStyle name="Hyperlink" xfId="8049" builtinId="8" hidden="1"/>
    <cellStyle name="Hyperlink" xfId="8059" builtinId="8" hidden="1"/>
    <cellStyle name="Hyperlink" xfId="8061" builtinId="8" hidden="1"/>
    <cellStyle name="Hyperlink" xfId="8063" builtinId="8" hidden="1"/>
    <cellStyle name="Hyperlink" xfId="8065" builtinId="8" hidden="1"/>
    <cellStyle name="Hyperlink" xfId="8067" builtinId="8" hidden="1"/>
    <cellStyle name="Hyperlink" xfId="8069" builtinId="8" hidden="1"/>
    <cellStyle name="Hyperlink" xfId="8071" builtinId="8" hidden="1"/>
    <cellStyle name="Hyperlink" xfId="8073" builtinId="8" hidden="1"/>
    <cellStyle name="Hyperlink" xfId="8075" builtinId="8" hidden="1"/>
    <cellStyle name="Hyperlink" xfId="8077" builtinId="8" hidden="1"/>
    <cellStyle name="Hyperlink" xfId="8079" builtinId="8" hidden="1"/>
    <cellStyle name="Hyperlink" xfId="8081" builtinId="8" hidden="1"/>
    <cellStyle name="Hyperlink" xfId="8083" builtinId="8" hidden="1"/>
    <cellStyle name="Hyperlink" xfId="8085" builtinId="8" hidden="1"/>
    <cellStyle name="Hyperlink" xfId="8087" builtinId="8" hidden="1"/>
    <cellStyle name="Hyperlink" xfId="8089" builtinId="8" hidden="1"/>
    <cellStyle name="Hyperlink" xfId="8091" builtinId="8" hidden="1"/>
    <cellStyle name="Hyperlink" xfId="8093" builtinId="8" hidden="1"/>
    <cellStyle name="Hyperlink" xfId="8095" builtinId="8" hidden="1"/>
    <cellStyle name="Hyperlink" xfId="8097" builtinId="8" hidden="1"/>
    <cellStyle name="Hyperlink" xfId="8099" builtinId="8" hidden="1"/>
    <cellStyle name="Hyperlink" xfId="8101" builtinId="8" hidden="1"/>
    <cellStyle name="Hyperlink" xfId="8103" builtinId="8" hidden="1"/>
    <cellStyle name="Hyperlink" xfId="8105" builtinId="8" hidden="1"/>
    <cellStyle name="Hyperlink" xfId="8107" builtinId="8" hidden="1"/>
    <cellStyle name="Hyperlink" xfId="8109" builtinId="8" hidden="1"/>
    <cellStyle name="Hyperlink" xfId="8111" builtinId="8" hidden="1"/>
    <cellStyle name="Hyperlink" xfId="8113" builtinId="8" hidden="1"/>
    <cellStyle name="Hyperlink" xfId="8115" builtinId="8" hidden="1"/>
    <cellStyle name="Hyperlink" xfId="8117" builtinId="8" hidden="1"/>
    <cellStyle name="Hyperlink" xfId="8119" builtinId="8" hidden="1"/>
    <cellStyle name="Hyperlink" xfId="8121" builtinId="8" hidden="1"/>
    <cellStyle name="Hyperlink" xfId="8123" builtinId="8" hidden="1"/>
    <cellStyle name="Hyperlink" xfId="8125" builtinId="8" hidden="1"/>
    <cellStyle name="Hyperlink" xfId="8127" builtinId="8" hidden="1"/>
    <cellStyle name="Hyperlink" xfId="8129" builtinId="8" hidden="1"/>
    <cellStyle name="Hyperlink" xfId="8131" builtinId="8" hidden="1"/>
    <cellStyle name="Hyperlink" xfId="8133" builtinId="8" hidden="1"/>
    <cellStyle name="Hyperlink" xfId="8358" builtinId="8" hidden="1"/>
    <cellStyle name="Hyperlink" xfId="8360" builtinId="8" hidden="1"/>
    <cellStyle name="Hyperlink" xfId="8362" builtinId="8" hidden="1"/>
    <cellStyle name="Hyperlink" xfId="8364" builtinId="8" hidden="1"/>
    <cellStyle name="Hyperlink" xfId="8366" builtinId="8" hidden="1"/>
    <cellStyle name="Hyperlink" xfId="8368" builtinId="8" hidden="1"/>
    <cellStyle name="Hyperlink" xfId="8370" builtinId="8" hidden="1"/>
    <cellStyle name="Hyperlink" xfId="8372" builtinId="8" hidden="1"/>
    <cellStyle name="Hyperlink" xfId="8374" builtinId="8" hidden="1"/>
    <cellStyle name="Hyperlink" xfId="8376" builtinId="8" hidden="1"/>
    <cellStyle name="Hyperlink" xfId="8378" builtinId="8" hidden="1"/>
    <cellStyle name="Hyperlink" xfId="8380" builtinId="8" hidden="1"/>
    <cellStyle name="Hyperlink" xfId="8382" builtinId="8" hidden="1"/>
    <cellStyle name="Hyperlink" xfId="8384" builtinId="8" hidden="1"/>
    <cellStyle name="Hyperlink" xfId="8386" builtinId="8" hidden="1"/>
    <cellStyle name="Hyperlink" xfId="8388" builtinId="8" hidden="1"/>
    <cellStyle name="Hyperlink" xfId="8390" builtinId="8" hidden="1"/>
    <cellStyle name="Hyperlink" xfId="8392" builtinId="8" hidden="1"/>
    <cellStyle name="Hyperlink" xfId="8394" builtinId="8" hidden="1"/>
    <cellStyle name="Hyperlink" xfId="8396" builtinId="8" hidden="1"/>
    <cellStyle name="Hyperlink" xfId="8398" builtinId="8" hidden="1"/>
    <cellStyle name="Hyperlink" xfId="8400" builtinId="8" hidden="1"/>
    <cellStyle name="Hyperlink" xfId="8402" builtinId="8" hidden="1"/>
    <cellStyle name="Hyperlink" xfId="8404" builtinId="8" hidden="1"/>
    <cellStyle name="Hyperlink" xfId="8406" builtinId="8" hidden="1"/>
    <cellStyle name="Hyperlink" xfId="8408" builtinId="8" hidden="1"/>
    <cellStyle name="Hyperlink" xfId="8410" builtinId="8" hidden="1"/>
    <cellStyle name="Hyperlink" xfId="8412" builtinId="8" hidden="1"/>
    <cellStyle name="Hyperlink" xfId="8414" builtinId="8" hidden="1"/>
    <cellStyle name="Hyperlink" xfId="8416" builtinId="8" hidden="1"/>
    <cellStyle name="Hyperlink" xfId="8418" builtinId="8" hidden="1"/>
    <cellStyle name="Hyperlink" xfId="8420" builtinId="8" hidden="1"/>
    <cellStyle name="Hyperlink" xfId="8422" builtinId="8" hidden="1"/>
    <cellStyle name="Hyperlink" xfId="8424" builtinId="8" hidden="1"/>
    <cellStyle name="Hyperlink" xfId="8426" builtinId="8" hidden="1"/>
    <cellStyle name="Hyperlink" xfId="8428" builtinId="8" hidden="1"/>
    <cellStyle name="Hyperlink" xfId="8438" builtinId="8" hidden="1"/>
    <cellStyle name="Hyperlink" xfId="8440" builtinId="8" hidden="1"/>
    <cellStyle name="Hyperlink" xfId="8442" builtinId="8" hidden="1"/>
    <cellStyle name="Hyperlink" xfId="8444" builtinId="8" hidden="1"/>
    <cellStyle name="Hyperlink" xfId="8446" builtinId="8" hidden="1"/>
    <cellStyle name="Hyperlink" xfId="8448" builtinId="8" hidden="1"/>
    <cellStyle name="Hyperlink" xfId="8450" builtinId="8" hidden="1"/>
    <cellStyle name="Hyperlink" xfId="8452" builtinId="8" hidden="1"/>
    <cellStyle name="Hyperlink" xfId="8454" builtinId="8" hidden="1"/>
    <cellStyle name="Hyperlink" xfId="8456" builtinId="8" hidden="1"/>
    <cellStyle name="Hyperlink" xfId="8458" builtinId="8" hidden="1"/>
    <cellStyle name="Hyperlink" xfId="8460" builtinId="8" hidden="1"/>
    <cellStyle name="Hyperlink" xfId="8462" builtinId="8" hidden="1"/>
    <cellStyle name="Hyperlink" xfId="8464" builtinId="8" hidden="1"/>
    <cellStyle name="Hyperlink" xfId="8466" builtinId="8" hidden="1"/>
    <cellStyle name="Hyperlink" xfId="8468" builtinId="8" hidden="1"/>
    <cellStyle name="Hyperlink" xfId="8470" builtinId="8" hidden="1"/>
    <cellStyle name="Hyperlink" xfId="8472" builtinId="8" hidden="1"/>
    <cellStyle name="Hyperlink" xfId="8474" builtinId="8" hidden="1"/>
    <cellStyle name="Hyperlink" xfId="8476" builtinId="8" hidden="1"/>
    <cellStyle name="Hyperlink" xfId="8478" builtinId="8" hidden="1"/>
    <cellStyle name="Hyperlink" xfId="8480" builtinId="8" hidden="1"/>
    <cellStyle name="Hyperlink" xfId="8482" builtinId="8" hidden="1"/>
    <cellStyle name="Hyperlink" xfId="8484" builtinId="8" hidden="1"/>
    <cellStyle name="Hyperlink" xfId="8486" builtinId="8" hidden="1"/>
    <cellStyle name="Hyperlink" xfId="8488" builtinId="8" hidden="1"/>
    <cellStyle name="Hyperlink" xfId="8490" builtinId="8" hidden="1"/>
    <cellStyle name="Hyperlink" xfId="8492" builtinId="8" hidden="1"/>
    <cellStyle name="Hyperlink" xfId="8494" builtinId="8" hidden="1"/>
    <cellStyle name="Hyperlink" xfId="8496" builtinId="8" hidden="1"/>
    <cellStyle name="Hyperlink" xfId="8498" builtinId="8" hidden="1"/>
    <cellStyle name="Hyperlink" xfId="8500" builtinId="8" hidden="1"/>
    <cellStyle name="Hyperlink" xfId="8502" builtinId="8" hidden="1"/>
    <cellStyle name="Hyperlink" xfId="8504" builtinId="8" hidden="1"/>
    <cellStyle name="Hyperlink" xfId="8506" builtinId="8" hidden="1"/>
    <cellStyle name="Hyperlink" xfId="8508" builtinId="8" hidden="1"/>
    <cellStyle name="Hyperlink" xfId="8510" builtinId="8" hidden="1"/>
    <cellStyle name="Hyperlink" xfId="8512" builtinId="8" hidden="1"/>
    <cellStyle name="Hyperlink" xfId="8737" builtinId="8" hidden="1"/>
    <cellStyle name="Hyperlink" xfId="8739" builtinId="8" hidden="1"/>
    <cellStyle name="Hyperlink" xfId="8741" builtinId="8" hidden="1"/>
    <cellStyle name="Hyperlink" xfId="8743" builtinId="8" hidden="1"/>
    <cellStyle name="Hyperlink" xfId="8745" builtinId="8" hidden="1"/>
    <cellStyle name="Hyperlink" xfId="8747" builtinId="8" hidden="1"/>
    <cellStyle name="Hyperlink" xfId="8749" builtinId="8" hidden="1"/>
    <cellStyle name="Hyperlink" xfId="8751" builtinId="8" hidden="1"/>
    <cellStyle name="Hyperlink" xfId="8753" builtinId="8" hidden="1"/>
    <cellStyle name="Hyperlink" xfId="8755" builtinId="8" hidden="1"/>
    <cellStyle name="Hyperlink" xfId="8757" builtinId="8" hidden="1"/>
    <cellStyle name="Hyperlink" xfId="8759" builtinId="8" hidden="1"/>
    <cellStyle name="Hyperlink" xfId="8761" builtinId="8" hidden="1"/>
    <cellStyle name="Hyperlink" xfId="8763" builtinId="8" hidden="1"/>
    <cellStyle name="Hyperlink" xfId="8765" builtinId="8" hidden="1"/>
    <cellStyle name="Hyperlink" xfId="8767" builtinId="8" hidden="1"/>
    <cellStyle name="Hyperlink" xfId="8769" builtinId="8" hidden="1"/>
    <cellStyle name="Hyperlink" xfId="8771" builtinId="8" hidden="1"/>
    <cellStyle name="Hyperlink" xfId="8773" builtinId="8" hidden="1"/>
    <cellStyle name="Hyperlink" xfId="8775" builtinId="8" hidden="1"/>
    <cellStyle name="Hyperlink" xfId="8777" builtinId="8" hidden="1"/>
    <cellStyle name="Hyperlink" xfId="8779" builtinId="8" hidden="1"/>
    <cellStyle name="Hyperlink" xfId="8781" builtinId="8" hidden="1"/>
    <cellStyle name="Hyperlink" xfId="8783" builtinId="8" hidden="1"/>
    <cellStyle name="Hyperlink" xfId="8785" builtinId="8" hidden="1"/>
    <cellStyle name="Hyperlink" xfId="8787" builtinId="8" hidden="1"/>
    <cellStyle name="Hyperlink" xfId="8789" builtinId="8" hidden="1"/>
    <cellStyle name="Hyperlink" xfId="8791" builtinId="8" hidden="1"/>
    <cellStyle name="Hyperlink" xfId="8793" builtinId="8" hidden="1"/>
    <cellStyle name="Hyperlink" xfId="8795" builtinId="8" hidden="1"/>
    <cellStyle name="Hyperlink" xfId="8797" builtinId="8" hidden="1"/>
    <cellStyle name="Hyperlink" xfId="8799" builtinId="8" hidden="1"/>
    <cellStyle name="Hyperlink" xfId="8801" builtinId="8" hidden="1"/>
    <cellStyle name="Hyperlink" xfId="8803" builtinId="8" hidden="1"/>
    <cellStyle name="Hyperlink" xfId="8805" builtinId="8" hidden="1"/>
    <cellStyle name="Hyperlink" xfId="8807" builtinId="8" hidden="1"/>
    <cellStyle name="Hyperlink" xfId="8817" builtinId="8" hidden="1"/>
    <cellStyle name="Hyperlink" xfId="8819" builtinId="8" hidden="1"/>
    <cellStyle name="Hyperlink" xfId="8821" builtinId="8" hidden="1"/>
    <cellStyle name="Hyperlink" xfId="8823" builtinId="8" hidden="1"/>
    <cellStyle name="Hyperlink" xfId="8825" builtinId="8" hidden="1"/>
    <cellStyle name="Hyperlink" xfId="8827" builtinId="8" hidden="1"/>
    <cellStyle name="Hyperlink" xfId="8829" builtinId="8" hidden="1"/>
    <cellStyle name="Hyperlink" xfId="8831" builtinId="8" hidden="1"/>
    <cellStyle name="Hyperlink" xfId="8833" builtinId="8" hidden="1"/>
    <cellStyle name="Hyperlink" xfId="8835" builtinId="8" hidden="1"/>
    <cellStyle name="Hyperlink" xfId="8837" builtinId="8" hidden="1"/>
    <cellStyle name="Hyperlink" xfId="8839" builtinId="8" hidden="1"/>
    <cellStyle name="Hyperlink" xfId="8841" builtinId="8" hidden="1"/>
    <cellStyle name="Hyperlink" xfId="8843" builtinId="8" hidden="1"/>
    <cellStyle name="Hyperlink" xfId="8845" builtinId="8" hidden="1"/>
    <cellStyle name="Hyperlink" xfId="8847" builtinId="8" hidden="1"/>
    <cellStyle name="Hyperlink" xfId="8849" builtinId="8" hidden="1"/>
    <cellStyle name="Hyperlink" xfId="8851" builtinId="8" hidden="1"/>
    <cellStyle name="Hyperlink" xfId="8853" builtinId="8" hidden="1"/>
    <cellStyle name="Hyperlink" xfId="8855" builtinId="8" hidden="1"/>
    <cellStyle name="Hyperlink" xfId="8857" builtinId="8" hidden="1"/>
    <cellStyle name="Hyperlink" xfId="8859" builtinId="8" hidden="1"/>
    <cellStyle name="Hyperlink" xfId="8861" builtinId="8" hidden="1"/>
    <cellStyle name="Hyperlink" xfId="8863" builtinId="8" hidden="1"/>
    <cellStyle name="Hyperlink" xfId="8865" builtinId="8" hidden="1"/>
    <cellStyle name="Hyperlink" xfId="8867" builtinId="8" hidden="1"/>
    <cellStyle name="Hyperlink" xfId="8869" builtinId="8" hidden="1"/>
    <cellStyle name="Hyperlink" xfId="8871" builtinId="8" hidden="1"/>
    <cellStyle name="Hyperlink" xfId="8873" builtinId="8" hidden="1"/>
    <cellStyle name="Hyperlink" xfId="8875" builtinId="8" hidden="1"/>
    <cellStyle name="Hyperlink" xfId="8877" builtinId="8" hidden="1"/>
    <cellStyle name="Hyperlink" xfId="8879" builtinId="8" hidden="1"/>
    <cellStyle name="Hyperlink" xfId="8881" builtinId="8" hidden="1"/>
    <cellStyle name="Hyperlink" xfId="8883" builtinId="8" hidden="1"/>
    <cellStyle name="Hyperlink" xfId="8885" builtinId="8" hidden="1"/>
    <cellStyle name="Hyperlink" xfId="8887" builtinId="8" hidden="1"/>
    <cellStyle name="Hyperlink" xfId="8889" builtinId="8" hidden="1"/>
    <cellStyle name="Hyperlink" xfId="8891" builtinId="8" hidden="1"/>
    <cellStyle name="Hyperlink" xfId="9116" builtinId="8" hidden="1"/>
    <cellStyle name="Hyperlink" xfId="9118" builtinId="8" hidden="1"/>
    <cellStyle name="Hyperlink" xfId="9120" builtinId="8" hidden="1"/>
    <cellStyle name="Hyperlink" xfId="9122" builtinId="8" hidden="1"/>
    <cellStyle name="Hyperlink" xfId="9124" builtinId="8" hidden="1"/>
    <cellStyle name="Hyperlink" xfId="9126" builtinId="8" hidden="1"/>
    <cellStyle name="Hyperlink" xfId="9128" builtinId="8" hidden="1"/>
    <cellStyle name="Hyperlink" xfId="9130" builtinId="8" hidden="1"/>
    <cellStyle name="Hyperlink" xfId="9132" builtinId="8" hidden="1"/>
    <cellStyle name="Hyperlink" xfId="9134" builtinId="8" hidden="1"/>
    <cellStyle name="Hyperlink" xfId="9136" builtinId="8" hidden="1"/>
    <cellStyle name="Hyperlink" xfId="9138" builtinId="8" hidden="1"/>
    <cellStyle name="Hyperlink" xfId="9140" builtinId="8" hidden="1"/>
    <cellStyle name="Hyperlink" xfId="9142" builtinId="8" hidden="1"/>
    <cellStyle name="Hyperlink" xfId="9144" builtinId="8" hidden="1"/>
    <cellStyle name="Hyperlink" xfId="9146" builtinId="8" hidden="1"/>
    <cellStyle name="Hyperlink" xfId="9148" builtinId="8" hidden="1"/>
    <cellStyle name="Hyperlink" xfId="9150" builtinId="8" hidden="1"/>
    <cellStyle name="Hyperlink" xfId="9152" builtinId="8" hidden="1"/>
    <cellStyle name="Hyperlink" xfId="9154" builtinId="8" hidden="1"/>
    <cellStyle name="Hyperlink" xfId="9156" builtinId="8" hidden="1"/>
    <cellStyle name="Hyperlink" xfId="9158" builtinId="8" hidden="1"/>
    <cellStyle name="Hyperlink" xfId="9160" builtinId="8" hidden="1"/>
    <cellStyle name="Hyperlink" xfId="9162" builtinId="8" hidden="1"/>
    <cellStyle name="Hyperlink" xfId="9164" builtinId="8" hidden="1"/>
    <cellStyle name="Hyperlink" xfId="9166" builtinId="8" hidden="1"/>
    <cellStyle name="Hyperlink" xfId="9168" builtinId="8" hidden="1"/>
    <cellStyle name="Hyperlink" xfId="9170" builtinId="8" hidden="1"/>
    <cellStyle name="Hyperlink" xfId="9172" builtinId="8" hidden="1"/>
    <cellStyle name="Hyperlink" xfId="9174" builtinId="8" hidden="1"/>
    <cellStyle name="Hyperlink" xfId="9176" builtinId="8" hidden="1"/>
    <cellStyle name="Hyperlink" xfId="9178" builtinId="8" hidden="1"/>
    <cellStyle name="Hyperlink" xfId="9180" builtinId="8" hidden="1"/>
    <cellStyle name="Hyperlink" xfId="9182" builtinId="8" hidden="1"/>
    <cellStyle name="Hyperlink" xfId="9184" builtinId="8" hidden="1"/>
    <cellStyle name="Hyperlink" xfId="9186" builtinId="8" hidden="1"/>
    <cellStyle name="Hyperlink" xfId="9196" builtinId="8" hidden="1"/>
    <cellStyle name="Hyperlink" xfId="9198" builtinId="8" hidden="1"/>
    <cellStyle name="Hyperlink" xfId="9200" builtinId="8" hidden="1"/>
    <cellStyle name="Hyperlink" xfId="9202" builtinId="8" hidden="1"/>
    <cellStyle name="Hyperlink" xfId="9204" builtinId="8" hidden="1"/>
    <cellStyle name="Hyperlink" xfId="9206" builtinId="8" hidden="1"/>
    <cellStyle name="Hyperlink" xfId="9208" builtinId="8" hidden="1"/>
    <cellStyle name="Hyperlink" xfId="9210" builtinId="8" hidden="1"/>
    <cellStyle name="Hyperlink" xfId="9212" builtinId="8" hidden="1"/>
    <cellStyle name="Hyperlink" xfId="9214" builtinId="8" hidden="1"/>
    <cellStyle name="Hyperlink" xfId="9216" builtinId="8" hidden="1"/>
    <cellStyle name="Hyperlink" xfId="9218" builtinId="8" hidden="1"/>
    <cellStyle name="Hyperlink" xfId="9220" builtinId="8" hidden="1"/>
    <cellStyle name="Hyperlink" xfId="9222" builtinId="8" hidden="1"/>
    <cellStyle name="Hyperlink" xfId="9224" builtinId="8" hidden="1"/>
    <cellStyle name="Hyperlink" xfId="9226" builtinId="8" hidden="1"/>
    <cellStyle name="Hyperlink" xfId="9228" builtinId="8" hidden="1"/>
    <cellStyle name="Hyperlink" xfId="9230" builtinId="8" hidden="1"/>
    <cellStyle name="Hyperlink" xfId="9232" builtinId="8" hidden="1"/>
    <cellStyle name="Hyperlink" xfId="9234" builtinId="8" hidden="1"/>
    <cellStyle name="Hyperlink" xfId="9236" builtinId="8" hidden="1"/>
    <cellStyle name="Hyperlink" xfId="9238" builtinId="8" hidden="1"/>
    <cellStyle name="Hyperlink" xfId="9240" builtinId="8" hidden="1"/>
    <cellStyle name="Hyperlink" xfId="9242" builtinId="8" hidden="1"/>
    <cellStyle name="Hyperlink" xfId="9244" builtinId="8" hidden="1"/>
    <cellStyle name="Hyperlink" xfId="9246" builtinId="8" hidden="1"/>
    <cellStyle name="Hyperlink" xfId="9248" builtinId="8" hidden="1"/>
    <cellStyle name="Hyperlink" xfId="9250" builtinId="8" hidden="1"/>
    <cellStyle name="Hyperlink" xfId="9252" builtinId="8" hidden="1"/>
    <cellStyle name="Hyperlink" xfId="9254" builtinId="8" hidden="1"/>
    <cellStyle name="Hyperlink" xfId="9256" builtinId="8" hidden="1"/>
    <cellStyle name="Hyperlink" xfId="9258" builtinId="8" hidden="1"/>
    <cellStyle name="Hyperlink" xfId="9260" builtinId="8" hidden="1"/>
    <cellStyle name="Hyperlink" xfId="9262" builtinId="8" hidden="1"/>
    <cellStyle name="Hyperlink" xfId="9264" builtinId="8" hidden="1"/>
    <cellStyle name="Hyperlink" xfId="9266" builtinId="8" hidden="1"/>
    <cellStyle name="Hyperlink" xfId="9268" builtinId="8" hidden="1"/>
    <cellStyle name="Hyperlink" xfId="9270" builtinId="8" hidden="1"/>
    <cellStyle name="Hyperlink" xfId="9495" builtinId="8" hidden="1"/>
    <cellStyle name="Hyperlink" xfId="9497" builtinId="8" hidden="1"/>
    <cellStyle name="Hyperlink" xfId="9499" builtinId="8" hidden="1"/>
    <cellStyle name="Hyperlink" xfId="9501" builtinId="8" hidden="1"/>
    <cellStyle name="Hyperlink" xfId="9503" builtinId="8" hidden="1"/>
    <cellStyle name="Hyperlink" xfId="9505" builtinId="8" hidden="1"/>
    <cellStyle name="Hyperlink" xfId="9507" builtinId="8" hidden="1"/>
    <cellStyle name="Hyperlink" xfId="9509" builtinId="8" hidden="1"/>
    <cellStyle name="Hyperlink" xfId="9511" builtinId="8" hidden="1"/>
    <cellStyle name="Hyperlink" xfId="9513" builtinId="8" hidden="1"/>
    <cellStyle name="Hyperlink" xfId="9515" builtinId="8" hidden="1"/>
    <cellStyle name="Hyperlink" xfId="9517" builtinId="8" hidden="1"/>
    <cellStyle name="Hyperlink" xfId="9519" builtinId="8" hidden="1"/>
    <cellStyle name="Hyperlink" xfId="9521" builtinId="8" hidden="1"/>
    <cellStyle name="Hyperlink" xfId="9523" builtinId="8" hidden="1"/>
    <cellStyle name="Hyperlink" xfId="9525" builtinId="8" hidden="1"/>
    <cellStyle name="Hyperlink" xfId="9527" builtinId="8" hidden="1"/>
    <cellStyle name="Hyperlink" xfId="9529" builtinId="8" hidden="1"/>
    <cellStyle name="Hyperlink" xfId="9531" builtinId="8" hidden="1"/>
    <cellStyle name="Hyperlink" xfId="9533" builtinId="8" hidden="1"/>
    <cellStyle name="Hyperlink" xfId="9535" builtinId="8" hidden="1"/>
    <cellStyle name="Hyperlink" xfId="9537" builtinId="8" hidden="1"/>
    <cellStyle name="Hyperlink" xfId="9539" builtinId="8" hidden="1"/>
    <cellStyle name="Hyperlink" xfId="9541" builtinId="8" hidden="1"/>
    <cellStyle name="Hyperlink" xfId="9543" builtinId="8" hidden="1"/>
    <cellStyle name="Hyperlink" xfId="9545" builtinId="8" hidden="1"/>
    <cellStyle name="Hyperlink" xfId="9547" builtinId="8" hidden="1"/>
    <cellStyle name="Hyperlink" xfId="9549" builtinId="8" hidden="1"/>
    <cellStyle name="Hyperlink" xfId="9551" builtinId="8" hidden="1"/>
    <cellStyle name="Hyperlink" xfId="9553" builtinId="8" hidden="1"/>
    <cellStyle name="Hyperlink" xfId="9555" builtinId="8" hidden="1"/>
    <cellStyle name="Hyperlink" xfId="9557" builtinId="8" hidden="1"/>
    <cellStyle name="Hyperlink" xfId="9559" builtinId="8" hidden="1"/>
    <cellStyle name="Hyperlink" xfId="9561" builtinId="8" hidden="1"/>
    <cellStyle name="Hyperlink" xfId="9563" builtinId="8" hidden="1"/>
    <cellStyle name="Hyperlink" xfId="9565" builtinId="8" hidden="1"/>
    <cellStyle name="Hyperlink" xfId="9575" builtinId="8" hidden="1"/>
    <cellStyle name="Hyperlink" xfId="9577" builtinId="8" hidden="1"/>
    <cellStyle name="Hyperlink" xfId="9579" builtinId="8" hidden="1"/>
    <cellStyle name="Hyperlink" xfId="9581" builtinId="8" hidden="1"/>
    <cellStyle name="Hyperlink" xfId="9583" builtinId="8" hidden="1"/>
    <cellStyle name="Hyperlink" xfId="9585" builtinId="8" hidden="1"/>
    <cellStyle name="Hyperlink" xfId="9587" builtinId="8" hidden="1"/>
    <cellStyle name="Hyperlink" xfId="9589" builtinId="8" hidden="1"/>
    <cellStyle name="Hyperlink" xfId="9591" builtinId="8" hidden="1"/>
    <cellStyle name="Hyperlink" xfId="9593" builtinId="8" hidden="1"/>
    <cellStyle name="Hyperlink" xfId="9595" builtinId="8" hidden="1"/>
    <cellStyle name="Hyperlink" xfId="9597" builtinId="8" hidden="1"/>
    <cellStyle name="Hyperlink" xfId="9599" builtinId="8" hidden="1"/>
    <cellStyle name="Hyperlink" xfId="9601" builtinId="8" hidden="1"/>
    <cellStyle name="Hyperlink" xfId="9603" builtinId="8" hidden="1"/>
    <cellStyle name="Hyperlink" xfId="9605" builtinId="8" hidden="1"/>
    <cellStyle name="Hyperlink" xfId="9607" builtinId="8" hidden="1"/>
    <cellStyle name="Hyperlink" xfId="9609" builtinId="8" hidden="1"/>
    <cellStyle name="Hyperlink" xfId="9611" builtinId="8" hidden="1"/>
    <cellStyle name="Hyperlink" xfId="9613" builtinId="8" hidden="1"/>
    <cellStyle name="Hyperlink" xfId="9615" builtinId="8" hidden="1"/>
    <cellStyle name="Hyperlink" xfId="9617" builtinId="8" hidden="1"/>
    <cellStyle name="Hyperlink" xfId="9619" builtinId="8" hidden="1"/>
    <cellStyle name="Hyperlink" xfId="9621" builtinId="8" hidden="1"/>
    <cellStyle name="Hyperlink" xfId="9623" builtinId="8" hidden="1"/>
    <cellStyle name="Hyperlink" xfId="9625" builtinId="8" hidden="1"/>
    <cellStyle name="Hyperlink" xfId="9627" builtinId="8" hidden="1"/>
    <cellStyle name="Hyperlink" xfId="9629" builtinId="8" hidden="1"/>
    <cellStyle name="Hyperlink" xfId="9631" builtinId="8" hidden="1"/>
    <cellStyle name="Hyperlink" xfId="9633" builtinId="8" hidden="1"/>
    <cellStyle name="Hyperlink" xfId="9635" builtinId="8" hidden="1"/>
    <cellStyle name="Hyperlink" xfId="9637" builtinId="8" hidden="1"/>
    <cellStyle name="Hyperlink" xfId="9639" builtinId="8" hidden="1"/>
    <cellStyle name="Hyperlink" xfId="9641" builtinId="8" hidden="1"/>
    <cellStyle name="Hyperlink" xfId="9643" builtinId="8" hidden="1"/>
    <cellStyle name="Hyperlink" xfId="9645" builtinId="8" hidden="1"/>
    <cellStyle name="Hyperlink" xfId="9647" builtinId="8" hidden="1"/>
    <cellStyle name="Hyperlink" xfId="9649" builtinId="8" hidden="1"/>
    <cellStyle name="Hyperlink" xfId="9874" builtinId="8" hidden="1"/>
    <cellStyle name="Hyperlink" xfId="9876" builtinId="8" hidden="1"/>
    <cellStyle name="Hyperlink" xfId="9878" builtinId="8" hidden="1"/>
    <cellStyle name="Hyperlink" xfId="9880" builtinId="8" hidden="1"/>
    <cellStyle name="Hyperlink" xfId="9882" builtinId="8" hidden="1"/>
    <cellStyle name="Hyperlink" xfId="9884" builtinId="8" hidden="1"/>
    <cellStyle name="Hyperlink" xfId="9886" builtinId="8" hidden="1"/>
    <cellStyle name="Hyperlink" xfId="9888" builtinId="8" hidden="1"/>
    <cellStyle name="Hyperlink" xfId="9890" builtinId="8" hidden="1"/>
    <cellStyle name="Hyperlink" xfId="9892" builtinId="8" hidden="1"/>
    <cellStyle name="Hyperlink" xfId="9894" builtinId="8" hidden="1"/>
    <cellStyle name="Hyperlink" xfId="9896" builtinId="8" hidden="1"/>
    <cellStyle name="Hyperlink" xfId="9898" builtinId="8" hidden="1"/>
    <cellStyle name="Hyperlink" xfId="9900" builtinId="8" hidden="1"/>
    <cellStyle name="Hyperlink" xfId="9902" builtinId="8" hidden="1"/>
    <cellStyle name="Hyperlink" xfId="9904" builtinId="8" hidden="1"/>
    <cellStyle name="Hyperlink" xfId="9906" builtinId="8" hidden="1"/>
    <cellStyle name="Hyperlink" xfId="9908" builtinId="8" hidden="1"/>
    <cellStyle name="Hyperlink" xfId="9910" builtinId="8" hidden="1"/>
    <cellStyle name="Hyperlink" xfId="9912" builtinId="8" hidden="1"/>
    <cellStyle name="Hyperlink" xfId="9914" builtinId="8" hidden="1"/>
    <cellStyle name="Hyperlink" xfId="9916" builtinId="8" hidden="1"/>
    <cellStyle name="Hyperlink" xfId="9918" builtinId="8" hidden="1"/>
    <cellStyle name="Hyperlink" xfId="9920" builtinId="8" hidden="1"/>
    <cellStyle name="Hyperlink" xfId="9922" builtinId="8" hidden="1"/>
    <cellStyle name="Hyperlink" xfId="9924" builtinId="8" hidden="1"/>
    <cellStyle name="Hyperlink" xfId="9926" builtinId="8" hidden="1"/>
    <cellStyle name="Hyperlink" xfId="9928" builtinId="8" hidden="1"/>
    <cellStyle name="Hyperlink" xfId="9930" builtinId="8" hidden="1"/>
    <cellStyle name="Hyperlink" xfId="9932" builtinId="8" hidden="1"/>
    <cellStyle name="Hyperlink" xfId="9934" builtinId="8" hidden="1"/>
    <cellStyle name="Hyperlink" xfId="9936" builtinId="8" hidden="1"/>
    <cellStyle name="Hyperlink" xfId="9938" builtinId="8" hidden="1"/>
    <cellStyle name="Hyperlink" xfId="9940" builtinId="8" hidden="1"/>
    <cellStyle name="Hyperlink" xfId="9942" builtinId="8" hidden="1"/>
    <cellStyle name="Hyperlink" xfId="9944" builtinId="8" hidden="1"/>
    <cellStyle name="Hyperlink" xfId="9954" builtinId="8" hidden="1"/>
    <cellStyle name="Hyperlink" xfId="9956" builtinId="8" hidden="1"/>
    <cellStyle name="Hyperlink" xfId="9958" builtinId="8" hidden="1"/>
    <cellStyle name="Hyperlink" xfId="9960" builtinId="8" hidden="1"/>
    <cellStyle name="Hyperlink" xfId="9962" builtinId="8" hidden="1"/>
    <cellStyle name="Hyperlink" xfId="9964" builtinId="8" hidden="1"/>
    <cellStyle name="Hyperlink" xfId="9966" builtinId="8" hidden="1"/>
    <cellStyle name="Hyperlink" xfId="9968" builtinId="8" hidden="1"/>
    <cellStyle name="Hyperlink" xfId="9970" builtinId="8" hidden="1"/>
    <cellStyle name="Hyperlink" xfId="9972" builtinId="8" hidden="1"/>
    <cellStyle name="Hyperlink" xfId="9974" builtinId="8" hidden="1"/>
    <cellStyle name="Hyperlink" xfId="9976" builtinId="8" hidden="1"/>
    <cellStyle name="Hyperlink" xfId="9978" builtinId="8" hidden="1"/>
    <cellStyle name="Hyperlink" xfId="9980" builtinId="8" hidden="1"/>
    <cellStyle name="Hyperlink" xfId="9982" builtinId="8" hidden="1"/>
    <cellStyle name="Hyperlink" xfId="9984" builtinId="8" hidden="1"/>
    <cellStyle name="Hyperlink" xfId="9986" builtinId="8" hidden="1"/>
    <cellStyle name="Hyperlink" xfId="9988" builtinId="8" hidden="1"/>
    <cellStyle name="Hyperlink" xfId="9990" builtinId="8" hidden="1"/>
    <cellStyle name="Hyperlink" xfId="9992" builtinId="8" hidden="1"/>
    <cellStyle name="Hyperlink" xfId="9994" builtinId="8" hidden="1"/>
    <cellStyle name="Hyperlink" xfId="9996" builtinId="8" hidden="1"/>
    <cellStyle name="Hyperlink" xfId="9998" builtinId="8" hidden="1"/>
    <cellStyle name="Hyperlink" xfId="10000" builtinId="8" hidden="1"/>
    <cellStyle name="Hyperlink" xfId="10002" builtinId="8" hidden="1"/>
    <cellStyle name="Hyperlink" xfId="10004" builtinId="8" hidden="1"/>
    <cellStyle name="Hyperlink" xfId="10006" builtinId="8" hidden="1"/>
    <cellStyle name="Hyperlink" xfId="10008" builtinId="8" hidden="1"/>
    <cellStyle name="Hyperlink" xfId="10010" builtinId="8" hidden="1"/>
    <cellStyle name="Hyperlink" xfId="10012" builtinId="8" hidden="1"/>
    <cellStyle name="Hyperlink" xfId="10014" builtinId="8" hidden="1"/>
    <cellStyle name="Hyperlink" xfId="10016" builtinId="8" hidden="1"/>
    <cellStyle name="Hyperlink" xfId="10018" builtinId="8" hidden="1"/>
    <cellStyle name="Hyperlink" xfId="10020" builtinId="8" hidden="1"/>
    <cellStyle name="Hyperlink" xfId="10022" builtinId="8" hidden="1"/>
    <cellStyle name="Hyperlink" xfId="10024" builtinId="8" hidden="1"/>
    <cellStyle name="Hyperlink" xfId="10026" builtinId="8" hidden="1"/>
    <cellStyle name="Hyperlink" xfId="10028" builtinId="8" hidden="1"/>
    <cellStyle name="Hyperlink" xfId="10253" builtinId="8" hidden="1"/>
    <cellStyle name="Hyperlink" xfId="10255" builtinId="8" hidden="1"/>
    <cellStyle name="Hyperlink" xfId="10257" builtinId="8" hidden="1"/>
    <cellStyle name="Hyperlink" xfId="10259" builtinId="8" hidden="1"/>
    <cellStyle name="Hyperlink" xfId="10261" builtinId="8" hidden="1"/>
    <cellStyle name="Hyperlink" xfId="10263" builtinId="8" hidden="1"/>
    <cellStyle name="Hyperlink" xfId="10265" builtinId="8" hidden="1"/>
    <cellStyle name="Hyperlink" xfId="10267" builtinId="8" hidden="1"/>
    <cellStyle name="Hyperlink" xfId="10269" builtinId="8" hidden="1"/>
    <cellStyle name="Hyperlink" xfId="10271" builtinId="8" hidden="1"/>
    <cellStyle name="Hyperlink" xfId="10273" builtinId="8" hidden="1"/>
    <cellStyle name="Hyperlink" xfId="10275" builtinId="8" hidden="1"/>
    <cellStyle name="Hyperlink" xfId="10277" builtinId="8" hidden="1"/>
    <cellStyle name="Hyperlink" xfId="10279" builtinId="8" hidden="1"/>
    <cellStyle name="Hyperlink" xfId="10281" builtinId="8" hidden="1"/>
    <cellStyle name="Hyperlink" xfId="10283" builtinId="8" hidden="1"/>
    <cellStyle name="Hyperlink" xfId="10285" builtinId="8" hidden="1"/>
    <cellStyle name="Hyperlink" xfId="10287" builtinId="8" hidden="1"/>
    <cellStyle name="Hyperlink" xfId="10289" builtinId="8" hidden="1"/>
    <cellStyle name="Hyperlink" xfId="10291" builtinId="8" hidden="1"/>
    <cellStyle name="Hyperlink" xfId="10293" builtinId="8" hidden="1"/>
    <cellStyle name="Hyperlink" xfId="10295" builtinId="8" hidden="1"/>
    <cellStyle name="Hyperlink" xfId="10297" builtinId="8" hidden="1"/>
    <cellStyle name="Hyperlink" xfId="10299" builtinId="8" hidden="1"/>
    <cellStyle name="Hyperlink" xfId="10301" builtinId="8" hidden="1"/>
    <cellStyle name="Hyperlink" xfId="10303" builtinId="8" hidden="1"/>
    <cellStyle name="Hyperlink" xfId="10305" builtinId="8" hidden="1"/>
    <cellStyle name="Hyperlink" xfId="10307" builtinId="8" hidden="1"/>
    <cellStyle name="Hyperlink" xfId="10309" builtinId="8" hidden="1"/>
    <cellStyle name="Hyperlink" xfId="10311" builtinId="8" hidden="1"/>
    <cellStyle name="Hyperlink" xfId="10313" builtinId="8" hidden="1"/>
    <cellStyle name="Hyperlink" xfId="10315" builtinId="8" hidden="1"/>
    <cellStyle name="Hyperlink" xfId="10317" builtinId="8" hidden="1"/>
    <cellStyle name="Hyperlink" xfId="10319" builtinId="8" hidden="1"/>
    <cellStyle name="Hyperlink" xfId="10321" builtinId="8" hidden="1"/>
    <cellStyle name="Hyperlink" xfId="10323" builtinId="8" hidden="1"/>
    <cellStyle name="Hyperlink" xfId="10333" builtinId="8" hidden="1"/>
    <cellStyle name="Hyperlink" xfId="10335" builtinId="8" hidden="1"/>
    <cellStyle name="Hyperlink" xfId="10337" builtinId="8" hidden="1"/>
    <cellStyle name="Hyperlink" xfId="10339" builtinId="8" hidden="1"/>
    <cellStyle name="Hyperlink" xfId="10341" builtinId="8" hidden="1"/>
    <cellStyle name="Hyperlink" xfId="10343" builtinId="8" hidden="1"/>
    <cellStyle name="Hyperlink" xfId="10345" builtinId="8" hidden="1"/>
    <cellStyle name="Hyperlink" xfId="10347" builtinId="8" hidden="1"/>
    <cellStyle name="Hyperlink" xfId="10349" builtinId="8" hidden="1"/>
    <cellStyle name="Hyperlink" xfId="10351" builtinId="8" hidden="1"/>
    <cellStyle name="Hyperlink" xfId="10353" builtinId="8" hidden="1"/>
    <cellStyle name="Hyperlink" xfId="10355" builtinId="8" hidden="1"/>
    <cellStyle name="Hyperlink" xfId="10357" builtinId="8" hidden="1"/>
    <cellStyle name="Hyperlink" xfId="10359" builtinId="8" hidden="1"/>
    <cellStyle name="Hyperlink" xfId="10361" builtinId="8" hidden="1"/>
    <cellStyle name="Hyperlink" xfId="10363" builtinId="8" hidden="1"/>
    <cellStyle name="Hyperlink" xfId="10365" builtinId="8" hidden="1"/>
    <cellStyle name="Hyperlink" xfId="10367" builtinId="8" hidden="1"/>
    <cellStyle name="Hyperlink" xfId="10369" builtinId="8" hidden="1"/>
    <cellStyle name="Hyperlink" xfId="10371" builtinId="8" hidden="1"/>
    <cellStyle name="Hyperlink" xfId="10373" builtinId="8" hidden="1"/>
    <cellStyle name="Hyperlink" xfId="10375" builtinId="8" hidden="1"/>
    <cellStyle name="Hyperlink" xfId="10377" builtinId="8" hidden="1"/>
    <cellStyle name="Hyperlink" xfId="10379" builtinId="8" hidden="1"/>
    <cellStyle name="Hyperlink" xfId="10381" builtinId="8" hidden="1"/>
    <cellStyle name="Hyperlink" xfId="10383" builtinId="8" hidden="1"/>
    <cellStyle name="Hyperlink" xfId="10385" builtinId="8" hidden="1"/>
    <cellStyle name="Hyperlink" xfId="10387" builtinId="8" hidden="1"/>
    <cellStyle name="Hyperlink" xfId="10389" builtinId="8" hidden="1"/>
    <cellStyle name="Hyperlink" xfId="10391" builtinId="8" hidden="1"/>
    <cellStyle name="Hyperlink" xfId="10393" builtinId="8" hidden="1"/>
    <cellStyle name="Hyperlink" xfId="10395" builtinId="8" hidden="1"/>
    <cellStyle name="Hyperlink" xfId="10397" builtinId="8" hidden="1"/>
    <cellStyle name="Hyperlink" xfId="10399" builtinId="8" hidden="1"/>
    <cellStyle name="Hyperlink" xfId="10401" builtinId="8" hidden="1"/>
    <cellStyle name="Hyperlink" xfId="10403" builtinId="8" hidden="1"/>
    <cellStyle name="Hyperlink" xfId="10405" builtinId="8" hidden="1"/>
    <cellStyle name="Hyperlink" xfId="10407" builtinId="8" hidden="1"/>
    <cellStyle name="Hyperlink" xfId="10632" builtinId="8" hidden="1"/>
    <cellStyle name="Hyperlink" xfId="10634" builtinId="8" hidden="1"/>
    <cellStyle name="Hyperlink" xfId="10636" builtinId="8" hidden="1"/>
    <cellStyle name="Hyperlink" xfId="10638" builtinId="8" hidden="1"/>
    <cellStyle name="Hyperlink" xfId="10640" builtinId="8" hidden="1"/>
    <cellStyle name="Hyperlink" xfId="10642" builtinId="8" hidden="1"/>
    <cellStyle name="Hyperlink" xfId="10644" builtinId="8" hidden="1"/>
    <cellStyle name="Hyperlink" xfId="10646" builtinId="8" hidden="1"/>
    <cellStyle name="Hyperlink" xfId="10648" builtinId="8" hidden="1"/>
    <cellStyle name="Hyperlink" xfId="10650" builtinId="8" hidden="1"/>
    <cellStyle name="Hyperlink" xfId="10652" builtinId="8" hidden="1"/>
    <cellStyle name="Hyperlink" xfId="10654" builtinId="8" hidden="1"/>
    <cellStyle name="Hyperlink" xfId="10656" builtinId="8" hidden="1"/>
    <cellStyle name="Hyperlink" xfId="10658" builtinId="8" hidden="1"/>
    <cellStyle name="Hyperlink" xfId="10660" builtinId="8" hidden="1"/>
    <cellStyle name="Hyperlink" xfId="10662" builtinId="8" hidden="1"/>
    <cellStyle name="Hyperlink" xfId="10664" builtinId="8" hidden="1"/>
    <cellStyle name="Hyperlink" xfId="10666" builtinId="8" hidden="1"/>
    <cellStyle name="Hyperlink" xfId="10668" builtinId="8" hidden="1"/>
    <cellStyle name="Hyperlink" xfId="10670" builtinId="8" hidden="1"/>
    <cellStyle name="Hyperlink" xfId="10672" builtinId="8" hidden="1"/>
    <cellStyle name="Hyperlink" xfId="10674" builtinId="8" hidden="1"/>
    <cellStyle name="Hyperlink" xfId="10676" builtinId="8" hidden="1"/>
    <cellStyle name="Hyperlink" xfId="10678" builtinId="8" hidden="1"/>
    <cellStyle name="Hyperlink" xfId="10680" builtinId="8" hidden="1"/>
    <cellStyle name="Hyperlink" xfId="10682" builtinId="8" hidden="1"/>
    <cellStyle name="Hyperlink" xfId="10684" builtinId="8" hidden="1"/>
    <cellStyle name="Hyperlink" xfId="10686" builtinId="8" hidden="1"/>
    <cellStyle name="Hyperlink" xfId="10688" builtinId="8" hidden="1"/>
    <cellStyle name="Hyperlink" xfId="10690" builtinId="8" hidden="1"/>
    <cellStyle name="Hyperlink" xfId="10692" builtinId="8" hidden="1"/>
    <cellStyle name="Hyperlink" xfId="10694" builtinId="8" hidden="1"/>
    <cellStyle name="Hyperlink" xfId="10696" builtinId="8" hidden="1"/>
    <cellStyle name="Hyperlink" xfId="10698" builtinId="8" hidden="1"/>
    <cellStyle name="Hyperlink" xfId="10700" builtinId="8" hidden="1"/>
    <cellStyle name="Hyperlink" xfId="10702" builtinId="8" hidden="1"/>
    <cellStyle name="Hyperlink" xfId="10712" builtinId="8" hidden="1"/>
    <cellStyle name="Hyperlink" xfId="10714" builtinId="8" hidden="1"/>
    <cellStyle name="Hyperlink" xfId="10716" builtinId="8" hidden="1"/>
    <cellStyle name="Hyperlink" xfId="10718" builtinId="8" hidden="1"/>
    <cellStyle name="Hyperlink" xfId="10720" builtinId="8" hidden="1"/>
    <cellStyle name="Hyperlink" xfId="10722" builtinId="8" hidden="1"/>
    <cellStyle name="Hyperlink" xfId="10724" builtinId="8" hidden="1"/>
    <cellStyle name="Hyperlink" xfId="10726" builtinId="8" hidden="1"/>
    <cellStyle name="Hyperlink" xfId="10728" builtinId="8" hidden="1"/>
    <cellStyle name="Hyperlink" xfId="10730" builtinId="8" hidden="1"/>
    <cellStyle name="Hyperlink" xfId="10732" builtinId="8" hidden="1"/>
    <cellStyle name="Hyperlink" xfId="10734" builtinId="8" hidden="1"/>
    <cellStyle name="Hyperlink" xfId="10736" builtinId="8" hidden="1"/>
    <cellStyle name="Hyperlink" xfId="10738" builtinId="8" hidden="1"/>
    <cellStyle name="Hyperlink" xfId="10740" builtinId="8" hidden="1"/>
    <cellStyle name="Hyperlink" xfId="10742" builtinId="8" hidden="1"/>
    <cellStyle name="Hyperlink" xfId="10744" builtinId="8" hidden="1"/>
    <cellStyle name="Hyperlink" xfId="10746" builtinId="8" hidden="1"/>
    <cellStyle name="Hyperlink" xfId="10748" builtinId="8" hidden="1"/>
    <cellStyle name="Hyperlink" xfId="10750" builtinId="8" hidden="1"/>
    <cellStyle name="Hyperlink" xfId="10752" builtinId="8" hidden="1"/>
    <cellStyle name="Hyperlink" xfId="10754" builtinId="8" hidden="1"/>
    <cellStyle name="Hyperlink" xfId="10756" builtinId="8" hidden="1"/>
    <cellStyle name="Hyperlink" xfId="10758" builtinId="8" hidden="1"/>
    <cellStyle name="Hyperlink" xfId="10760" builtinId="8" hidden="1"/>
    <cellStyle name="Hyperlink" xfId="10762" builtinId="8" hidden="1"/>
    <cellStyle name="Hyperlink" xfId="10764" builtinId="8" hidden="1"/>
    <cellStyle name="Hyperlink" xfId="10766" builtinId="8" hidden="1"/>
    <cellStyle name="Hyperlink" xfId="10768" builtinId="8" hidden="1"/>
    <cellStyle name="Hyperlink" xfId="10770" builtinId="8" hidden="1"/>
    <cellStyle name="Hyperlink" xfId="10772" builtinId="8" hidden="1"/>
    <cellStyle name="Hyperlink" xfId="10774" builtinId="8" hidden="1"/>
    <cellStyle name="Hyperlink" xfId="10776" builtinId="8" hidden="1"/>
    <cellStyle name="Hyperlink" xfId="10778" builtinId="8" hidden="1"/>
    <cellStyle name="Hyperlink" xfId="10780" builtinId="8" hidden="1"/>
    <cellStyle name="Hyperlink" xfId="10782" builtinId="8" hidden="1"/>
    <cellStyle name="Hyperlink" xfId="10784" builtinId="8" hidden="1"/>
    <cellStyle name="Hyperlink" xfId="10786" builtinId="8" hidden="1"/>
    <cellStyle name="Hyperlink" xfId="11011" builtinId="8" hidden="1"/>
    <cellStyle name="Hyperlink" xfId="11013" builtinId="8" hidden="1"/>
    <cellStyle name="Hyperlink" xfId="11015" builtinId="8" hidden="1"/>
    <cellStyle name="Hyperlink" xfId="11017" builtinId="8" hidden="1"/>
    <cellStyle name="Hyperlink" xfId="11019" builtinId="8" hidden="1"/>
    <cellStyle name="Hyperlink" xfId="11021" builtinId="8" hidden="1"/>
    <cellStyle name="Hyperlink" xfId="11023" builtinId="8" hidden="1"/>
    <cellStyle name="Hyperlink" xfId="11025" builtinId="8" hidden="1"/>
    <cellStyle name="Hyperlink" xfId="11027" builtinId="8" hidden="1"/>
    <cellStyle name="Hyperlink" xfId="11029" builtinId="8" hidden="1"/>
    <cellStyle name="Hyperlink" xfId="11031" builtinId="8" hidden="1"/>
    <cellStyle name="Hyperlink" xfId="11033" builtinId="8" hidden="1"/>
    <cellStyle name="Hyperlink" xfId="11035" builtinId="8" hidden="1"/>
    <cellStyle name="Hyperlink" xfId="11037" builtinId="8" hidden="1"/>
    <cellStyle name="Hyperlink" xfId="11039" builtinId="8" hidden="1"/>
    <cellStyle name="Hyperlink" xfId="11041" builtinId="8" hidden="1"/>
    <cellStyle name="Hyperlink" xfId="11043" builtinId="8" hidden="1"/>
    <cellStyle name="Hyperlink" xfId="11045" builtinId="8" hidden="1"/>
    <cellStyle name="Hyperlink" xfId="11047" builtinId="8" hidden="1"/>
    <cellStyle name="Hyperlink" xfId="11049" builtinId="8" hidden="1"/>
    <cellStyle name="Hyperlink" xfId="11051" builtinId="8" hidden="1"/>
    <cellStyle name="Hyperlink" xfId="11053" builtinId="8" hidden="1"/>
    <cellStyle name="Hyperlink" xfId="11055" builtinId="8" hidden="1"/>
    <cellStyle name="Hyperlink" xfId="11057" builtinId="8" hidden="1"/>
    <cellStyle name="Hyperlink" xfId="11059" builtinId="8" hidden="1"/>
    <cellStyle name="Hyperlink" xfId="11061" builtinId="8" hidden="1"/>
    <cellStyle name="Hyperlink" xfId="11063" builtinId="8" hidden="1"/>
    <cellStyle name="Hyperlink" xfId="11065" builtinId="8" hidden="1"/>
    <cellStyle name="Hyperlink" xfId="11067" builtinId="8" hidden="1"/>
    <cellStyle name="Hyperlink" xfId="11069" builtinId="8" hidden="1"/>
    <cellStyle name="Hyperlink" xfId="11071" builtinId="8" hidden="1"/>
    <cellStyle name="Hyperlink" xfId="11073" builtinId="8" hidden="1"/>
    <cellStyle name="Hyperlink" xfId="11075" builtinId="8" hidden="1"/>
    <cellStyle name="Hyperlink" xfId="11077" builtinId="8" hidden="1"/>
    <cellStyle name="Hyperlink" xfId="11079" builtinId="8" hidden="1"/>
    <cellStyle name="Hyperlink" xfId="11081" builtinId="8" hidden="1"/>
    <cellStyle name="Hyperlink" xfId="11091" builtinId="8" hidden="1"/>
    <cellStyle name="Hyperlink" xfId="11093" builtinId="8" hidden="1"/>
    <cellStyle name="Hyperlink" xfId="11095" builtinId="8" hidden="1"/>
    <cellStyle name="Hyperlink" xfId="11097" builtinId="8" hidden="1"/>
    <cellStyle name="Hyperlink" xfId="11099" builtinId="8" hidden="1"/>
    <cellStyle name="Hyperlink" xfId="11101" builtinId="8" hidden="1"/>
    <cellStyle name="Hyperlink" xfId="11103" builtinId="8" hidden="1"/>
    <cellStyle name="Hyperlink" xfId="11105" builtinId="8" hidden="1"/>
    <cellStyle name="Hyperlink" xfId="11107" builtinId="8" hidden="1"/>
    <cellStyle name="Hyperlink" xfId="11109" builtinId="8" hidden="1"/>
    <cellStyle name="Hyperlink" xfId="11111" builtinId="8" hidden="1"/>
    <cellStyle name="Hyperlink" xfId="11113" builtinId="8" hidden="1"/>
    <cellStyle name="Hyperlink" xfId="11115" builtinId="8" hidden="1"/>
    <cellStyle name="Hyperlink" xfId="11117" builtinId="8" hidden="1"/>
    <cellStyle name="Hyperlink" xfId="11119" builtinId="8" hidden="1"/>
    <cellStyle name="Hyperlink" xfId="11121" builtinId="8" hidden="1"/>
    <cellStyle name="Hyperlink" xfId="11123" builtinId="8" hidden="1"/>
    <cellStyle name="Hyperlink" xfId="11125" builtinId="8" hidden="1"/>
    <cellStyle name="Hyperlink" xfId="11127" builtinId="8" hidden="1"/>
    <cellStyle name="Hyperlink" xfId="11129" builtinId="8" hidden="1"/>
    <cellStyle name="Hyperlink" xfId="11131" builtinId="8" hidden="1"/>
    <cellStyle name="Hyperlink" xfId="11133" builtinId="8" hidden="1"/>
    <cellStyle name="Hyperlink" xfId="11135" builtinId="8" hidden="1"/>
    <cellStyle name="Hyperlink" xfId="11137" builtinId="8" hidden="1"/>
    <cellStyle name="Hyperlink" xfId="11139" builtinId="8" hidden="1"/>
    <cellStyle name="Hyperlink" xfId="11141" builtinId="8" hidden="1"/>
    <cellStyle name="Hyperlink" xfId="11143" builtinId="8" hidden="1"/>
    <cellStyle name="Hyperlink" xfId="11145" builtinId="8" hidden="1"/>
    <cellStyle name="Hyperlink" xfId="11147" builtinId="8" hidden="1"/>
    <cellStyle name="Hyperlink" xfId="11149" builtinId="8" hidden="1"/>
    <cellStyle name="Hyperlink" xfId="11151" builtinId="8" hidden="1"/>
    <cellStyle name="Hyperlink" xfId="11153" builtinId="8" hidden="1"/>
    <cellStyle name="Hyperlink" xfId="11155" builtinId="8" hidden="1"/>
    <cellStyle name="Hyperlink" xfId="11157" builtinId="8" hidden="1"/>
    <cellStyle name="Hyperlink" xfId="11159" builtinId="8" hidden="1"/>
    <cellStyle name="Hyperlink" xfId="11161" builtinId="8" hidden="1"/>
    <cellStyle name="Hyperlink" xfId="11163" builtinId="8" hidden="1"/>
    <cellStyle name="Hyperlink" xfId="11165" builtinId="8" hidden="1"/>
    <cellStyle name="Hyperlink" xfId="11390" builtinId="8" hidden="1"/>
    <cellStyle name="Hyperlink" xfId="11392" builtinId="8" hidden="1"/>
    <cellStyle name="Hyperlink" xfId="11394" builtinId="8" hidden="1"/>
    <cellStyle name="Hyperlink" xfId="11396" builtinId="8" hidden="1"/>
    <cellStyle name="Hyperlink" xfId="11398" builtinId="8" hidden="1"/>
    <cellStyle name="Hyperlink" xfId="11400" builtinId="8" hidden="1"/>
    <cellStyle name="Hyperlink" xfId="11402" builtinId="8" hidden="1"/>
    <cellStyle name="Hyperlink" xfId="11404" builtinId="8" hidden="1"/>
    <cellStyle name="Hyperlink" xfId="11406" builtinId="8" hidden="1"/>
    <cellStyle name="Hyperlink" xfId="11408" builtinId="8" hidden="1"/>
    <cellStyle name="Hyperlink" xfId="11410" builtinId="8" hidden="1"/>
    <cellStyle name="Hyperlink" xfId="11412" builtinId="8" hidden="1"/>
    <cellStyle name="Hyperlink" xfId="11414" builtinId="8" hidden="1"/>
    <cellStyle name="Hyperlink" xfId="11416" builtinId="8" hidden="1"/>
    <cellStyle name="Hyperlink" xfId="11418" builtinId="8" hidden="1"/>
    <cellStyle name="Hyperlink" xfId="11420" builtinId="8" hidden="1"/>
    <cellStyle name="Hyperlink" xfId="11422" builtinId="8" hidden="1"/>
    <cellStyle name="Hyperlink" xfId="11424" builtinId="8" hidden="1"/>
    <cellStyle name="Hyperlink" xfId="11426" builtinId="8" hidden="1"/>
    <cellStyle name="Hyperlink" xfId="11428" builtinId="8" hidden="1"/>
    <cellStyle name="Hyperlink" xfId="11430" builtinId="8" hidden="1"/>
    <cellStyle name="Hyperlink" xfId="11432" builtinId="8" hidden="1"/>
    <cellStyle name="Hyperlink" xfId="11434" builtinId="8" hidden="1"/>
    <cellStyle name="Hyperlink" xfId="11436" builtinId="8" hidden="1"/>
    <cellStyle name="Hyperlink" xfId="11438" builtinId="8" hidden="1"/>
    <cellStyle name="Hyperlink" xfId="11440" builtinId="8" hidden="1"/>
    <cellStyle name="Hyperlink" xfId="11442" builtinId="8" hidden="1"/>
    <cellStyle name="Hyperlink" xfId="11444" builtinId="8" hidden="1"/>
    <cellStyle name="Hyperlink" xfId="11446" builtinId="8" hidden="1"/>
    <cellStyle name="Hyperlink" xfId="11448" builtinId="8" hidden="1"/>
    <cellStyle name="Hyperlink" xfId="11450" builtinId="8" hidden="1"/>
    <cellStyle name="Hyperlink" xfId="11452" builtinId="8" hidden="1"/>
    <cellStyle name="Hyperlink" xfId="11454" builtinId="8" hidden="1"/>
    <cellStyle name="Hyperlink" xfId="11456" builtinId="8" hidden="1"/>
    <cellStyle name="Hyperlink" xfId="11458" builtinId="8" hidden="1"/>
    <cellStyle name="Hyperlink" xfId="11460" builtinId="8" hidden="1"/>
    <cellStyle name="Hyperlink" xfId="11470" builtinId="8" hidden="1"/>
    <cellStyle name="Hyperlink" xfId="11472" builtinId="8" hidden="1"/>
    <cellStyle name="Hyperlink" xfId="11474" builtinId="8" hidden="1"/>
    <cellStyle name="Hyperlink" xfId="11476" builtinId="8" hidden="1"/>
    <cellStyle name="Hyperlink" xfId="11478" builtinId="8" hidden="1"/>
    <cellStyle name="Hyperlink" xfId="11480" builtinId="8" hidden="1"/>
    <cellStyle name="Hyperlink" xfId="11482" builtinId="8" hidden="1"/>
    <cellStyle name="Hyperlink" xfId="11484" builtinId="8" hidden="1"/>
    <cellStyle name="Hyperlink" xfId="11486" builtinId="8" hidden="1"/>
    <cellStyle name="Hyperlink" xfId="11488" builtinId="8" hidden="1"/>
    <cellStyle name="Hyperlink" xfId="11490" builtinId="8" hidden="1"/>
    <cellStyle name="Hyperlink" xfId="11492" builtinId="8" hidden="1"/>
    <cellStyle name="Hyperlink" xfId="11494" builtinId="8" hidden="1"/>
    <cellStyle name="Hyperlink" xfId="11496" builtinId="8" hidden="1"/>
    <cellStyle name="Hyperlink" xfId="11498" builtinId="8" hidden="1"/>
    <cellStyle name="Hyperlink" xfId="11500" builtinId="8" hidden="1"/>
    <cellStyle name="Hyperlink" xfId="11502" builtinId="8" hidden="1"/>
    <cellStyle name="Hyperlink" xfId="11504" builtinId="8" hidden="1"/>
    <cellStyle name="Hyperlink" xfId="11506" builtinId="8" hidden="1"/>
    <cellStyle name="Hyperlink" xfId="11508" builtinId="8" hidden="1"/>
    <cellStyle name="Hyperlink" xfId="11510" builtinId="8" hidden="1"/>
    <cellStyle name="Hyperlink" xfId="11512" builtinId="8" hidden="1"/>
    <cellStyle name="Hyperlink" xfId="11514" builtinId="8" hidden="1"/>
    <cellStyle name="Hyperlink" xfId="11516" builtinId="8" hidden="1"/>
    <cellStyle name="Hyperlink" xfId="11518" builtinId="8" hidden="1"/>
    <cellStyle name="Hyperlink" xfId="11520" builtinId="8" hidden="1"/>
    <cellStyle name="Hyperlink" xfId="11522" builtinId="8" hidden="1"/>
    <cellStyle name="Hyperlink" xfId="11524" builtinId="8" hidden="1"/>
    <cellStyle name="Hyperlink" xfId="11526" builtinId="8" hidden="1"/>
    <cellStyle name="Hyperlink" xfId="11528" builtinId="8" hidden="1"/>
    <cellStyle name="Hyperlink" xfId="11530" builtinId="8" hidden="1"/>
    <cellStyle name="Hyperlink" xfId="11532" builtinId="8" hidden="1"/>
    <cellStyle name="Hyperlink" xfId="11534" builtinId="8" hidden="1"/>
    <cellStyle name="Hyperlink" xfId="11536" builtinId="8" hidden="1"/>
    <cellStyle name="Hyperlink" xfId="11538" builtinId="8" hidden="1"/>
    <cellStyle name="Hyperlink" xfId="11540" builtinId="8" hidden="1"/>
    <cellStyle name="Hyperlink" xfId="11542" builtinId="8" hidden="1"/>
    <cellStyle name="Hyperlink" xfId="11544" builtinId="8" hidden="1"/>
    <cellStyle name="Hyperlink" xfId="11769" builtinId="8" hidden="1"/>
    <cellStyle name="Hyperlink" xfId="11771" builtinId="8" hidden="1"/>
    <cellStyle name="Hyperlink" xfId="11773" builtinId="8" hidden="1"/>
    <cellStyle name="Hyperlink" xfId="11775" builtinId="8" hidden="1"/>
    <cellStyle name="Hyperlink" xfId="11777" builtinId="8" hidden="1"/>
    <cellStyle name="Hyperlink" xfId="11779" builtinId="8" hidden="1"/>
    <cellStyle name="Hyperlink" xfId="11781" builtinId="8" hidden="1"/>
    <cellStyle name="Hyperlink" xfId="11783" builtinId="8" hidden="1"/>
    <cellStyle name="Hyperlink" xfId="11785" builtinId="8" hidden="1"/>
    <cellStyle name="Hyperlink" xfId="11787" builtinId="8" hidden="1"/>
    <cellStyle name="Hyperlink" xfId="11789" builtinId="8" hidden="1"/>
    <cellStyle name="Hyperlink" xfId="11791" builtinId="8" hidden="1"/>
    <cellStyle name="Hyperlink" xfId="11793" builtinId="8" hidden="1"/>
    <cellStyle name="Hyperlink" xfId="11795" builtinId="8" hidden="1"/>
    <cellStyle name="Hyperlink" xfId="11797" builtinId="8" hidden="1"/>
    <cellStyle name="Hyperlink" xfId="11799" builtinId="8" hidden="1"/>
    <cellStyle name="Hyperlink" xfId="11801" builtinId="8" hidden="1"/>
    <cellStyle name="Hyperlink" xfId="11803" builtinId="8" hidden="1"/>
    <cellStyle name="Hyperlink" xfId="11805" builtinId="8" hidden="1"/>
    <cellStyle name="Hyperlink" xfId="11807" builtinId="8" hidden="1"/>
    <cellStyle name="Hyperlink" xfId="11809" builtinId="8" hidden="1"/>
    <cellStyle name="Hyperlink" xfId="11811" builtinId="8" hidden="1"/>
    <cellStyle name="Hyperlink" xfId="11813" builtinId="8" hidden="1"/>
    <cellStyle name="Hyperlink" xfId="11815" builtinId="8" hidden="1"/>
    <cellStyle name="Hyperlink" xfId="11817" builtinId="8" hidden="1"/>
    <cellStyle name="Hyperlink" xfId="11819" builtinId="8" hidden="1"/>
    <cellStyle name="Hyperlink" xfId="11821" builtinId="8" hidden="1"/>
    <cellStyle name="Hyperlink" xfId="11823" builtinId="8" hidden="1"/>
    <cellStyle name="Hyperlink" xfId="11825" builtinId="8" hidden="1"/>
    <cellStyle name="Hyperlink" xfId="11827" builtinId="8" hidden="1"/>
    <cellStyle name="Hyperlink" xfId="11829" builtinId="8" hidden="1"/>
    <cellStyle name="Hyperlink" xfId="11831" builtinId="8" hidden="1"/>
    <cellStyle name="Hyperlink" xfId="11833" builtinId="8" hidden="1"/>
    <cellStyle name="Hyperlink" xfId="11835" builtinId="8" hidden="1"/>
    <cellStyle name="Hyperlink" xfId="11837" builtinId="8" hidden="1"/>
    <cellStyle name="Hyperlink" xfId="11839" builtinId="8" hidden="1"/>
    <cellStyle name="Hyperlink" xfId="11849" builtinId="8" hidden="1"/>
    <cellStyle name="Hyperlink" xfId="11851" builtinId="8" hidden="1"/>
    <cellStyle name="Hyperlink" xfId="11853" builtinId="8" hidden="1"/>
    <cellStyle name="Hyperlink" xfId="11855" builtinId="8" hidden="1"/>
    <cellStyle name="Hyperlink" xfId="11857" builtinId="8" hidden="1"/>
    <cellStyle name="Hyperlink" xfId="11859" builtinId="8" hidden="1"/>
    <cellStyle name="Hyperlink" xfId="11861" builtinId="8" hidden="1"/>
    <cellStyle name="Hyperlink" xfId="11863" builtinId="8" hidden="1"/>
    <cellStyle name="Hyperlink" xfId="11865" builtinId="8" hidden="1"/>
    <cellStyle name="Hyperlink" xfId="11867" builtinId="8" hidden="1"/>
    <cellStyle name="Hyperlink" xfId="11869" builtinId="8" hidden="1"/>
    <cellStyle name="Hyperlink" xfId="11871" builtinId="8" hidden="1"/>
    <cellStyle name="Hyperlink" xfId="11873" builtinId="8" hidden="1"/>
    <cellStyle name="Hyperlink" xfId="11875" builtinId="8" hidden="1"/>
    <cellStyle name="Hyperlink" xfId="11877" builtinId="8" hidden="1"/>
    <cellStyle name="Hyperlink" xfId="11879" builtinId="8" hidden="1"/>
    <cellStyle name="Hyperlink" xfId="11881" builtinId="8" hidden="1"/>
    <cellStyle name="Hyperlink" xfId="11883" builtinId="8" hidden="1"/>
    <cellStyle name="Hyperlink" xfId="11885" builtinId="8" hidden="1"/>
    <cellStyle name="Hyperlink" xfId="11887" builtinId="8" hidden="1"/>
    <cellStyle name="Hyperlink" xfId="11889" builtinId="8" hidden="1"/>
    <cellStyle name="Hyperlink" xfId="11891" builtinId="8" hidden="1"/>
    <cellStyle name="Hyperlink" xfId="11893" builtinId="8" hidden="1"/>
    <cellStyle name="Hyperlink" xfId="11895" builtinId="8" hidden="1"/>
    <cellStyle name="Hyperlink" xfId="11897" builtinId="8" hidden="1"/>
    <cellStyle name="Hyperlink" xfId="11899" builtinId="8" hidden="1"/>
    <cellStyle name="Hyperlink" xfId="11901" builtinId="8" hidden="1"/>
    <cellStyle name="Hyperlink" xfId="11903" builtinId="8" hidden="1"/>
    <cellStyle name="Hyperlink" xfId="11905" builtinId="8" hidden="1"/>
    <cellStyle name="Hyperlink" xfId="11907" builtinId="8" hidden="1"/>
    <cellStyle name="Hyperlink" xfId="11909" builtinId="8" hidden="1"/>
    <cellStyle name="Hyperlink" xfId="11911" builtinId="8" hidden="1"/>
    <cellStyle name="Hyperlink" xfId="11913" builtinId="8" hidden="1"/>
    <cellStyle name="Hyperlink" xfId="11915" builtinId="8" hidden="1"/>
    <cellStyle name="Hyperlink" xfId="11917" builtinId="8" hidden="1"/>
    <cellStyle name="Hyperlink" xfId="11919" builtinId="8" hidden="1"/>
    <cellStyle name="Hyperlink" xfId="11921" builtinId="8" hidden="1"/>
    <cellStyle name="Hyperlink" xfId="11923" builtinId="8" hidden="1"/>
    <cellStyle name="Hyperlink" xfId="12148" builtinId="8" hidden="1"/>
    <cellStyle name="Hyperlink" xfId="12150" builtinId="8" hidden="1"/>
    <cellStyle name="Hyperlink" xfId="12152" builtinId="8" hidden="1"/>
    <cellStyle name="Hyperlink" xfId="12154" builtinId="8" hidden="1"/>
    <cellStyle name="Hyperlink" xfId="12156" builtinId="8" hidden="1"/>
    <cellStyle name="Hyperlink" xfId="12158" builtinId="8" hidden="1"/>
    <cellStyle name="Hyperlink" xfId="12160" builtinId="8" hidden="1"/>
    <cellStyle name="Hyperlink" xfId="12162" builtinId="8" hidden="1"/>
    <cellStyle name="Hyperlink" xfId="12164" builtinId="8" hidden="1"/>
    <cellStyle name="Hyperlink" xfId="12166" builtinId="8" hidden="1"/>
    <cellStyle name="Hyperlink" xfId="12168" builtinId="8" hidden="1"/>
    <cellStyle name="Hyperlink" xfId="12170" builtinId="8" hidden="1"/>
    <cellStyle name="Hyperlink" xfId="12172" builtinId="8" hidden="1"/>
    <cellStyle name="Hyperlink" xfId="12174" builtinId="8" hidden="1"/>
    <cellStyle name="Hyperlink" xfId="12176" builtinId="8" hidden="1"/>
    <cellStyle name="Hyperlink" xfId="12178" builtinId="8" hidden="1"/>
    <cellStyle name="Hyperlink" xfId="12180" builtinId="8" hidden="1"/>
    <cellStyle name="Hyperlink" xfId="12182" builtinId="8" hidden="1"/>
    <cellStyle name="Hyperlink" xfId="12184" builtinId="8" hidden="1"/>
    <cellStyle name="Hyperlink" xfId="12186" builtinId="8" hidden="1"/>
    <cellStyle name="Hyperlink" xfId="12188" builtinId="8" hidden="1"/>
    <cellStyle name="Hyperlink" xfId="12190" builtinId="8" hidden="1"/>
    <cellStyle name="Hyperlink" xfId="12192" builtinId="8" hidden="1"/>
    <cellStyle name="Hyperlink" xfId="12194" builtinId="8" hidden="1"/>
    <cellStyle name="Hyperlink" xfId="12196" builtinId="8" hidden="1"/>
    <cellStyle name="Hyperlink" xfId="12198" builtinId="8" hidden="1"/>
    <cellStyle name="Hyperlink" xfId="12200" builtinId="8" hidden="1"/>
    <cellStyle name="Hyperlink" xfId="12202" builtinId="8" hidden="1"/>
    <cellStyle name="Hyperlink" xfId="12204" builtinId="8" hidden="1"/>
    <cellStyle name="Hyperlink" xfId="12206" builtinId="8" hidden="1"/>
    <cellStyle name="Hyperlink" xfId="12208" builtinId="8" hidden="1"/>
    <cellStyle name="Hyperlink" xfId="12210" builtinId="8" hidden="1"/>
    <cellStyle name="Hyperlink" xfId="12212" builtinId="8" hidden="1"/>
    <cellStyle name="Hyperlink" xfId="12214" builtinId="8" hidden="1"/>
    <cellStyle name="Hyperlink" xfId="12216" builtinId="8" hidden="1"/>
    <cellStyle name="Hyperlink" xfId="12218" builtinId="8" hidden="1"/>
    <cellStyle name="Hyperlink" xfId="12228" builtinId="8" hidden="1"/>
    <cellStyle name="Hyperlink" xfId="12230" builtinId="8" hidden="1"/>
    <cellStyle name="Hyperlink" xfId="12232" builtinId="8" hidden="1"/>
    <cellStyle name="Hyperlink" xfId="12234" builtinId="8" hidden="1"/>
    <cellStyle name="Hyperlink" xfId="12236" builtinId="8" hidden="1"/>
    <cellStyle name="Hyperlink" xfId="12238" builtinId="8" hidden="1"/>
    <cellStyle name="Hyperlink" xfId="12240" builtinId="8" hidden="1"/>
    <cellStyle name="Hyperlink" xfId="12242" builtinId="8" hidden="1"/>
    <cellStyle name="Hyperlink" xfId="12244" builtinId="8" hidden="1"/>
    <cellStyle name="Hyperlink" xfId="12246" builtinId="8" hidden="1"/>
    <cellStyle name="Hyperlink" xfId="12248" builtinId="8" hidden="1"/>
    <cellStyle name="Hyperlink" xfId="12250" builtinId="8" hidden="1"/>
    <cellStyle name="Hyperlink" xfId="12252" builtinId="8" hidden="1"/>
    <cellStyle name="Hyperlink" xfId="12254" builtinId="8" hidden="1"/>
    <cellStyle name="Hyperlink" xfId="12256" builtinId="8" hidden="1"/>
    <cellStyle name="Hyperlink" xfId="12258" builtinId="8" hidden="1"/>
    <cellStyle name="Hyperlink" xfId="12260" builtinId="8" hidden="1"/>
    <cellStyle name="Hyperlink" xfId="12262" builtinId="8" hidden="1"/>
    <cellStyle name="Hyperlink" xfId="12264" builtinId="8" hidden="1"/>
    <cellStyle name="Hyperlink" xfId="12266" builtinId="8" hidden="1"/>
    <cellStyle name="Hyperlink" xfId="12268" builtinId="8" hidden="1"/>
    <cellStyle name="Hyperlink" xfId="12270" builtinId="8" hidden="1"/>
    <cellStyle name="Hyperlink" xfId="12272" builtinId="8" hidden="1"/>
    <cellStyle name="Hyperlink" xfId="12274" builtinId="8" hidden="1"/>
    <cellStyle name="Hyperlink" xfId="12276" builtinId="8" hidden="1"/>
    <cellStyle name="Hyperlink" xfId="12278" builtinId="8" hidden="1"/>
    <cellStyle name="Hyperlink" xfId="12280" builtinId="8" hidden="1"/>
    <cellStyle name="Hyperlink" xfId="12282" builtinId="8" hidden="1"/>
    <cellStyle name="Hyperlink" xfId="12284" builtinId="8" hidden="1"/>
    <cellStyle name="Hyperlink" xfId="12286" builtinId="8" hidden="1"/>
    <cellStyle name="Hyperlink" xfId="12288" builtinId="8" hidden="1"/>
    <cellStyle name="Hyperlink" xfId="12290" builtinId="8" hidden="1"/>
    <cellStyle name="Hyperlink" xfId="12292" builtinId="8" hidden="1"/>
    <cellStyle name="Hyperlink" xfId="12294" builtinId="8" hidden="1"/>
    <cellStyle name="Hyperlink" xfId="12296" builtinId="8" hidden="1"/>
    <cellStyle name="Hyperlink" xfId="12298" builtinId="8" hidden="1"/>
    <cellStyle name="Hyperlink" xfId="12300" builtinId="8" hidden="1"/>
    <cellStyle name="Hyperlink" xfId="12302" builtinId="8" hidden="1"/>
    <cellStyle name="Hyperlink" xfId="12527" builtinId="8" hidden="1"/>
    <cellStyle name="Hyperlink" xfId="12529" builtinId="8" hidden="1"/>
    <cellStyle name="Hyperlink" xfId="12531" builtinId="8" hidden="1"/>
    <cellStyle name="Hyperlink" xfId="12533" builtinId="8" hidden="1"/>
    <cellStyle name="Hyperlink" xfId="12535" builtinId="8" hidden="1"/>
    <cellStyle name="Hyperlink" xfId="12537" builtinId="8" hidden="1"/>
    <cellStyle name="Hyperlink" xfId="12539" builtinId="8" hidden="1"/>
    <cellStyle name="Hyperlink" xfId="12541" builtinId="8" hidden="1"/>
    <cellStyle name="Hyperlink" xfId="12543" builtinId="8" hidden="1"/>
    <cellStyle name="Hyperlink" xfId="12545" builtinId="8" hidden="1"/>
    <cellStyle name="Hyperlink" xfId="12547" builtinId="8" hidden="1"/>
    <cellStyle name="Hyperlink" xfId="12549" builtinId="8" hidden="1"/>
    <cellStyle name="Hyperlink" xfId="12551" builtinId="8" hidden="1"/>
    <cellStyle name="Hyperlink" xfId="12553" builtinId="8" hidden="1"/>
    <cellStyle name="Hyperlink" xfId="12555" builtinId="8" hidden="1"/>
    <cellStyle name="Hyperlink" xfId="12557" builtinId="8" hidden="1"/>
    <cellStyle name="Hyperlink" xfId="12559" builtinId="8" hidden="1"/>
    <cellStyle name="Hyperlink" xfId="12561" builtinId="8" hidden="1"/>
    <cellStyle name="Hyperlink" xfId="12563" builtinId="8" hidden="1"/>
    <cellStyle name="Hyperlink" xfId="12565" builtinId="8" hidden="1"/>
    <cellStyle name="Hyperlink" xfId="12567" builtinId="8" hidden="1"/>
    <cellStyle name="Hyperlink" xfId="12569" builtinId="8" hidden="1"/>
    <cellStyle name="Hyperlink" xfId="12571" builtinId="8" hidden="1"/>
    <cellStyle name="Hyperlink" xfId="12573" builtinId="8" hidden="1"/>
    <cellStyle name="Hyperlink" xfId="12575" builtinId="8" hidden="1"/>
    <cellStyle name="Hyperlink" xfId="12577" builtinId="8" hidden="1"/>
    <cellStyle name="Hyperlink" xfId="12579" builtinId="8" hidden="1"/>
    <cellStyle name="Hyperlink" xfId="12581" builtinId="8" hidden="1"/>
    <cellStyle name="Hyperlink" xfId="12583" builtinId="8" hidden="1"/>
    <cellStyle name="Hyperlink" xfId="12585" builtinId="8" hidden="1"/>
    <cellStyle name="Hyperlink" xfId="12587" builtinId="8" hidden="1"/>
    <cellStyle name="Hyperlink" xfId="12589" builtinId="8" hidden="1"/>
    <cellStyle name="Hyperlink" xfId="12591" builtinId="8" hidden="1"/>
    <cellStyle name="Hyperlink" xfId="12593" builtinId="8" hidden="1"/>
    <cellStyle name="Hyperlink" xfId="12595" builtinId="8" hidden="1"/>
    <cellStyle name="Hyperlink" xfId="12597" builtinId="8" hidden="1"/>
    <cellStyle name="Hyperlink" xfId="12607" builtinId="8" hidden="1"/>
    <cellStyle name="Hyperlink" xfId="12609" builtinId="8" hidden="1"/>
    <cellStyle name="Hyperlink" xfId="12611" builtinId="8" hidden="1"/>
    <cellStyle name="Hyperlink" xfId="12613" builtinId="8" hidden="1"/>
    <cellStyle name="Hyperlink" xfId="12615" builtinId="8" hidden="1"/>
    <cellStyle name="Hyperlink" xfId="12617" builtinId="8" hidden="1"/>
    <cellStyle name="Hyperlink" xfId="12619" builtinId="8" hidden="1"/>
    <cellStyle name="Hyperlink" xfId="12621" builtinId="8" hidden="1"/>
    <cellStyle name="Hyperlink" xfId="12623" builtinId="8" hidden="1"/>
    <cellStyle name="Hyperlink" xfId="12625" builtinId="8" hidden="1"/>
    <cellStyle name="Hyperlink" xfId="12627" builtinId="8" hidden="1"/>
    <cellStyle name="Hyperlink" xfId="12629" builtinId="8" hidden="1"/>
    <cellStyle name="Hyperlink" xfId="12631" builtinId="8" hidden="1"/>
    <cellStyle name="Hyperlink" xfId="12633" builtinId="8" hidden="1"/>
    <cellStyle name="Hyperlink" xfId="12635" builtinId="8" hidden="1"/>
    <cellStyle name="Hyperlink" xfId="12637" builtinId="8" hidden="1"/>
    <cellStyle name="Hyperlink" xfId="12639" builtinId="8" hidden="1"/>
    <cellStyle name="Hyperlink" xfId="12641" builtinId="8" hidden="1"/>
    <cellStyle name="Hyperlink" xfId="12643" builtinId="8" hidden="1"/>
    <cellStyle name="Hyperlink" xfId="12645" builtinId="8" hidden="1"/>
    <cellStyle name="Hyperlink" xfId="12647" builtinId="8" hidden="1"/>
    <cellStyle name="Hyperlink" xfId="12649" builtinId="8" hidden="1"/>
    <cellStyle name="Hyperlink" xfId="12651" builtinId="8" hidden="1"/>
    <cellStyle name="Hyperlink" xfId="12653" builtinId="8" hidden="1"/>
    <cellStyle name="Hyperlink" xfId="12655" builtinId="8" hidden="1"/>
    <cellStyle name="Hyperlink" xfId="12657" builtinId="8" hidden="1"/>
    <cellStyle name="Hyperlink" xfId="12659" builtinId="8" hidden="1"/>
    <cellStyle name="Hyperlink" xfId="12661" builtinId="8" hidden="1"/>
    <cellStyle name="Hyperlink" xfId="12663" builtinId="8" hidden="1"/>
    <cellStyle name="Hyperlink" xfId="12665" builtinId="8" hidden="1"/>
    <cellStyle name="Hyperlink" xfId="12667" builtinId="8" hidden="1"/>
    <cellStyle name="Hyperlink" xfId="12669" builtinId="8" hidden="1"/>
    <cellStyle name="Hyperlink" xfId="12671" builtinId="8" hidden="1"/>
    <cellStyle name="Hyperlink" xfId="12673" builtinId="8" hidden="1"/>
    <cellStyle name="Hyperlink" xfId="12675" builtinId="8" hidden="1"/>
    <cellStyle name="Hyperlink" xfId="12677" builtinId="8" hidden="1"/>
    <cellStyle name="Hyperlink" xfId="12679" builtinId="8" hidden="1"/>
    <cellStyle name="Hyperlink" xfId="12681" builtinId="8" hidden="1"/>
    <cellStyle name="Hyperlink" xfId="12906" builtinId="8" hidden="1"/>
    <cellStyle name="Hyperlink" xfId="12908" builtinId="8" hidden="1"/>
    <cellStyle name="Hyperlink" xfId="12910" builtinId="8" hidden="1"/>
    <cellStyle name="Hyperlink" xfId="12912" builtinId="8" hidden="1"/>
    <cellStyle name="Hyperlink" xfId="12914" builtinId="8" hidden="1"/>
    <cellStyle name="Hyperlink" xfId="12916" builtinId="8" hidden="1"/>
    <cellStyle name="Hyperlink" xfId="12918" builtinId="8" hidden="1"/>
    <cellStyle name="Hyperlink" xfId="12920" builtinId="8" hidden="1"/>
    <cellStyle name="Hyperlink" xfId="12922" builtinId="8" hidden="1"/>
    <cellStyle name="Hyperlink" xfId="12924" builtinId="8" hidden="1"/>
    <cellStyle name="Hyperlink" xfId="12926" builtinId="8" hidden="1"/>
    <cellStyle name="Hyperlink" xfId="12928" builtinId="8" hidden="1"/>
    <cellStyle name="Hyperlink" xfId="12930" builtinId="8" hidden="1"/>
    <cellStyle name="Hyperlink" xfId="12932" builtinId="8" hidden="1"/>
    <cellStyle name="Hyperlink" xfId="12934" builtinId="8" hidden="1"/>
    <cellStyle name="Hyperlink" xfId="12936" builtinId="8" hidden="1"/>
    <cellStyle name="Hyperlink" xfId="12938" builtinId="8" hidden="1"/>
    <cellStyle name="Hyperlink" xfId="12940" builtinId="8" hidden="1"/>
    <cellStyle name="Hyperlink" xfId="12942" builtinId="8" hidden="1"/>
    <cellStyle name="Hyperlink" xfId="12944" builtinId="8" hidden="1"/>
    <cellStyle name="Hyperlink" xfId="12946" builtinId="8" hidden="1"/>
    <cellStyle name="Hyperlink" xfId="12948" builtinId="8" hidden="1"/>
    <cellStyle name="Hyperlink" xfId="12950" builtinId="8" hidden="1"/>
    <cellStyle name="Hyperlink" xfId="12952" builtinId="8" hidden="1"/>
    <cellStyle name="Hyperlink" xfId="12954" builtinId="8" hidden="1"/>
    <cellStyle name="Hyperlink" xfId="12956" builtinId="8" hidden="1"/>
    <cellStyle name="Hyperlink" xfId="12958" builtinId="8" hidden="1"/>
    <cellStyle name="Hyperlink" xfId="12960" builtinId="8" hidden="1"/>
    <cellStyle name="Hyperlink" xfId="12962" builtinId="8" hidden="1"/>
    <cellStyle name="Hyperlink" xfId="12964" builtinId="8" hidden="1"/>
    <cellStyle name="Hyperlink" xfId="12966" builtinId="8" hidden="1"/>
    <cellStyle name="Hyperlink" xfId="12968" builtinId="8" hidden="1"/>
    <cellStyle name="Hyperlink" xfId="12970" builtinId="8" hidden="1"/>
    <cellStyle name="Hyperlink" xfId="12972" builtinId="8" hidden="1"/>
    <cellStyle name="Hyperlink" xfId="12974" builtinId="8" hidden="1"/>
    <cellStyle name="Hyperlink" xfId="12976" builtinId="8" hidden="1"/>
    <cellStyle name="Hyperlink" xfId="12986" builtinId="8" hidden="1"/>
    <cellStyle name="Hyperlink" xfId="12988" builtinId="8" hidden="1"/>
    <cellStyle name="Hyperlink" xfId="12990" builtinId="8" hidden="1"/>
    <cellStyle name="Hyperlink" xfId="12992" builtinId="8" hidden="1"/>
    <cellStyle name="Hyperlink" xfId="12994" builtinId="8" hidden="1"/>
    <cellStyle name="Hyperlink" xfId="12996" builtinId="8" hidden="1"/>
    <cellStyle name="Hyperlink" xfId="12998" builtinId="8" hidden="1"/>
    <cellStyle name="Hyperlink" xfId="13000" builtinId="8" hidden="1"/>
    <cellStyle name="Hyperlink" xfId="13002" builtinId="8" hidden="1"/>
    <cellStyle name="Hyperlink" xfId="13004" builtinId="8" hidden="1"/>
    <cellStyle name="Hyperlink" xfId="13006" builtinId="8" hidden="1"/>
    <cellStyle name="Hyperlink" xfId="13008" builtinId="8" hidden="1"/>
    <cellStyle name="Hyperlink" xfId="13010" builtinId="8" hidden="1"/>
    <cellStyle name="Hyperlink" xfId="13012" builtinId="8" hidden="1"/>
    <cellStyle name="Hyperlink" xfId="13014" builtinId="8" hidden="1"/>
    <cellStyle name="Hyperlink" xfId="13016" builtinId="8" hidden="1"/>
    <cellStyle name="Hyperlink" xfId="13018" builtinId="8" hidden="1"/>
    <cellStyle name="Hyperlink" xfId="13020" builtinId="8" hidden="1"/>
    <cellStyle name="Hyperlink" xfId="13022" builtinId="8" hidden="1"/>
    <cellStyle name="Hyperlink" xfId="13024" builtinId="8" hidden="1"/>
    <cellStyle name="Hyperlink" xfId="13026" builtinId="8" hidden="1"/>
    <cellStyle name="Hyperlink" xfId="13028" builtinId="8" hidden="1"/>
    <cellStyle name="Hyperlink" xfId="13030" builtinId="8" hidden="1"/>
    <cellStyle name="Hyperlink" xfId="13032" builtinId="8" hidden="1"/>
    <cellStyle name="Hyperlink" xfId="13034" builtinId="8" hidden="1"/>
    <cellStyle name="Hyperlink" xfId="13036" builtinId="8" hidden="1"/>
    <cellStyle name="Hyperlink" xfId="13038" builtinId="8" hidden="1"/>
    <cellStyle name="Hyperlink" xfId="13040" builtinId="8" hidden="1"/>
    <cellStyle name="Hyperlink" xfId="13042" builtinId="8" hidden="1"/>
    <cellStyle name="Hyperlink" xfId="13044" builtinId="8" hidden="1"/>
    <cellStyle name="Hyperlink" xfId="13046" builtinId="8" hidden="1"/>
    <cellStyle name="Hyperlink" xfId="13048" builtinId="8" hidden="1"/>
    <cellStyle name="Hyperlink" xfId="13050" builtinId="8" hidden="1"/>
    <cellStyle name="Hyperlink" xfId="13052" builtinId="8" hidden="1"/>
    <cellStyle name="Hyperlink" xfId="13054" builtinId="8" hidden="1"/>
    <cellStyle name="Hyperlink" xfId="13056" builtinId="8" hidden="1"/>
    <cellStyle name="Hyperlink" xfId="13058" builtinId="8" hidden="1"/>
    <cellStyle name="Hyperlink" xfId="13060" builtinId="8" hidden="1"/>
    <cellStyle name="Hyperlink" xfId="13285" builtinId="8" hidden="1"/>
    <cellStyle name="Hyperlink" xfId="13287" builtinId="8" hidden="1"/>
    <cellStyle name="Hyperlink" xfId="13289" builtinId="8" hidden="1"/>
    <cellStyle name="Hyperlink" xfId="13291" builtinId="8" hidden="1"/>
    <cellStyle name="Hyperlink" xfId="13293" builtinId="8" hidden="1"/>
    <cellStyle name="Hyperlink" xfId="13295" builtinId="8" hidden="1"/>
    <cellStyle name="Hyperlink" xfId="13297" builtinId="8" hidden="1"/>
    <cellStyle name="Hyperlink" xfId="13299" builtinId="8" hidden="1"/>
    <cellStyle name="Hyperlink" xfId="13301" builtinId="8" hidden="1"/>
    <cellStyle name="Hyperlink" xfId="13303" builtinId="8" hidden="1"/>
    <cellStyle name="Hyperlink" xfId="13305" builtinId="8" hidden="1"/>
    <cellStyle name="Hyperlink" xfId="13307" builtinId="8" hidden="1"/>
    <cellStyle name="Hyperlink" xfId="13309" builtinId="8" hidden="1"/>
    <cellStyle name="Hyperlink" xfId="13311" builtinId="8" hidden="1"/>
    <cellStyle name="Hyperlink" xfId="13313" builtinId="8" hidden="1"/>
    <cellStyle name="Hyperlink" xfId="13315" builtinId="8" hidden="1"/>
    <cellStyle name="Hyperlink" xfId="13317" builtinId="8" hidden="1"/>
    <cellStyle name="Hyperlink" xfId="13319" builtinId="8" hidden="1"/>
    <cellStyle name="Hyperlink" xfId="13321" builtinId="8" hidden="1"/>
    <cellStyle name="Hyperlink" xfId="13323" builtinId="8" hidden="1"/>
    <cellStyle name="Hyperlink" xfId="13325" builtinId="8" hidden="1"/>
    <cellStyle name="Hyperlink" xfId="13327" builtinId="8" hidden="1"/>
    <cellStyle name="Hyperlink" xfId="13329" builtinId="8" hidden="1"/>
    <cellStyle name="Hyperlink" xfId="13331" builtinId="8" hidden="1"/>
    <cellStyle name="Hyperlink" xfId="13333" builtinId="8" hidden="1"/>
    <cellStyle name="Hyperlink" xfId="13335" builtinId="8" hidden="1"/>
    <cellStyle name="Hyperlink" xfId="13337" builtinId="8" hidden="1"/>
    <cellStyle name="Hyperlink" xfId="13339" builtinId="8" hidden="1"/>
    <cellStyle name="Hyperlink" xfId="13341" builtinId="8" hidden="1"/>
    <cellStyle name="Hyperlink" xfId="13343" builtinId="8" hidden="1"/>
    <cellStyle name="Hyperlink" xfId="13345" builtinId="8" hidden="1"/>
    <cellStyle name="Hyperlink" xfId="13347" builtinId="8" hidden="1"/>
    <cellStyle name="Hyperlink" xfId="13349" builtinId="8" hidden="1"/>
    <cellStyle name="Hyperlink" xfId="13351" builtinId="8" hidden="1"/>
    <cellStyle name="Hyperlink" xfId="13353" builtinId="8" hidden="1"/>
    <cellStyle name="Hyperlink" xfId="13355" builtinId="8" hidden="1"/>
    <cellStyle name="Hyperlink" xfId="13365" builtinId="8" hidden="1"/>
    <cellStyle name="Hyperlink" xfId="13367" builtinId="8" hidden="1"/>
    <cellStyle name="Hyperlink" xfId="13369" builtinId="8" hidden="1"/>
    <cellStyle name="Hyperlink" xfId="13371" builtinId="8" hidden="1"/>
    <cellStyle name="Hyperlink" xfId="13373" builtinId="8" hidden="1"/>
    <cellStyle name="Hyperlink" xfId="13375" builtinId="8" hidden="1"/>
    <cellStyle name="Hyperlink" xfId="13377" builtinId="8" hidden="1"/>
    <cellStyle name="Hyperlink" xfId="13379" builtinId="8" hidden="1"/>
    <cellStyle name="Hyperlink" xfId="13381" builtinId="8" hidden="1"/>
    <cellStyle name="Hyperlink" xfId="13383" builtinId="8" hidden="1"/>
    <cellStyle name="Hyperlink" xfId="13385" builtinId="8" hidden="1"/>
    <cellStyle name="Hyperlink" xfId="13387" builtinId="8" hidden="1"/>
    <cellStyle name="Hyperlink" xfId="13389" builtinId="8" hidden="1"/>
    <cellStyle name="Hyperlink" xfId="13391" builtinId="8" hidden="1"/>
    <cellStyle name="Hyperlink" xfId="13393" builtinId="8" hidden="1"/>
    <cellStyle name="Hyperlink" xfId="13395" builtinId="8" hidden="1"/>
    <cellStyle name="Hyperlink" xfId="13397" builtinId="8" hidden="1"/>
    <cellStyle name="Hyperlink" xfId="13399" builtinId="8" hidden="1"/>
    <cellStyle name="Hyperlink" xfId="13401" builtinId="8" hidden="1"/>
    <cellStyle name="Hyperlink" xfId="13403" builtinId="8" hidden="1"/>
    <cellStyle name="Hyperlink" xfId="13405" builtinId="8" hidden="1"/>
    <cellStyle name="Hyperlink" xfId="13407" builtinId="8" hidden="1"/>
    <cellStyle name="Hyperlink" xfId="13409" builtinId="8" hidden="1"/>
    <cellStyle name="Hyperlink" xfId="13411" builtinId="8" hidden="1"/>
    <cellStyle name="Hyperlink" xfId="13413" builtinId="8" hidden="1"/>
    <cellStyle name="Hyperlink" xfId="13415" builtinId="8" hidden="1"/>
    <cellStyle name="Hyperlink" xfId="13417" builtinId="8" hidden="1"/>
    <cellStyle name="Hyperlink" xfId="13419" builtinId="8" hidden="1"/>
    <cellStyle name="Hyperlink" xfId="13421" builtinId="8" hidden="1"/>
    <cellStyle name="Hyperlink" xfId="13423" builtinId="8" hidden="1"/>
    <cellStyle name="Hyperlink" xfId="13425" builtinId="8" hidden="1"/>
    <cellStyle name="Hyperlink" xfId="13427" builtinId="8" hidden="1"/>
    <cellStyle name="Hyperlink" xfId="13429" builtinId="8" hidden="1"/>
    <cellStyle name="Hyperlink" xfId="13431" builtinId="8" hidden="1"/>
    <cellStyle name="Hyperlink" xfId="13433" builtinId="8" hidden="1"/>
    <cellStyle name="Hyperlink" xfId="13435" builtinId="8" hidden="1"/>
    <cellStyle name="Hyperlink" xfId="13437" builtinId="8" hidden="1"/>
    <cellStyle name="Hyperlink" xfId="13439" builtinId="8" hidden="1"/>
    <cellStyle name="Hyperlink" xfId="13664" builtinId="8" hidden="1"/>
    <cellStyle name="Hyperlink" xfId="13666" builtinId="8" hidden="1"/>
    <cellStyle name="Hyperlink" xfId="13668" builtinId="8" hidden="1"/>
    <cellStyle name="Hyperlink" xfId="13670" builtinId="8" hidden="1"/>
    <cellStyle name="Hyperlink" xfId="13672" builtinId="8" hidden="1"/>
    <cellStyle name="Hyperlink" xfId="13674" builtinId="8" hidden="1"/>
    <cellStyle name="Hyperlink" xfId="13676" builtinId="8" hidden="1"/>
    <cellStyle name="Hyperlink" xfId="13678" builtinId="8" hidden="1"/>
    <cellStyle name="Hyperlink" xfId="13680" builtinId="8" hidden="1"/>
    <cellStyle name="Hyperlink" xfId="13682" builtinId="8" hidden="1"/>
    <cellStyle name="Hyperlink" xfId="13684" builtinId="8" hidden="1"/>
    <cellStyle name="Hyperlink" xfId="13686" builtinId="8" hidden="1"/>
    <cellStyle name="Hyperlink" xfId="13688" builtinId="8" hidden="1"/>
    <cellStyle name="Hyperlink" xfId="13690" builtinId="8" hidden="1"/>
    <cellStyle name="Hyperlink" xfId="13692" builtinId="8" hidden="1"/>
    <cellStyle name="Hyperlink" xfId="13694" builtinId="8" hidden="1"/>
    <cellStyle name="Hyperlink" xfId="13696" builtinId="8" hidden="1"/>
    <cellStyle name="Hyperlink" xfId="13698" builtinId="8" hidden="1"/>
    <cellStyle name="Hyperlink" xfId="13700" builtinId="8" hidden="1"/>
    <cellStyle name="Hyperlink" xfId="13702" builtinId="8" hidden="1"/>
    <cellStyle name="Hyperlink" xfId="13704" builtinId="8" hidden="1"/>
    <cellStyle name="Hyperlink" xfId="13706" builtinId="8" hidden="1"/>
    <cellStyle name="Hyperlink" xfId="13708" builtinId="8" hidden="1"/>
    <cellStyle name="Hyperlink" xfId="13710" builtinId="8" hidden="1"/>
    <cellStyle name="Hyperlink" xfId="13712" builtinId="8" hidden="1"/>
    <cellStyle name="Hyperlink" xfId="13714" builtinId="8" hidden="1"/>
    <cellStyle name="Hyperlink" xfId="13716" builtinId="8" hidden="1"/>
    <cellStyle name="Hyperlink" xfId="13718" builtinId="8" hidden="1"/>
    <cellStyle name="Hyperlink" xfId="13720" builtinId="8" hidden="1"/>
    <cellStyle name="Hyperlink" xfId="13722" builtinId="8" hidden="1"/>
    <cellStyle name="Hyperlink" xfId="13724" builtinId="8" hidden="1"/>
    <cellStyle name="Hyperlink" xfId="13726" builtinId="8" hidden="1"/>
    <cellStyle name="Hyperlink" xfId="13728" builtinId="8" hidden="1"/>
    <cellStyle name="Hyperlink" xfId="13730" builtinId="8" hidden="1"/>
    <cellStyle name="Hyperlink" xfId="13732" builtinId="8" hidden="1"/>
    <cellStyle name="Hyperlink" xfId="13734" builtinId="8" hidden="1"/>
    <cellStyle name="Hyperlink" xfId="13744" builtinId="8" hidden="1"/>
    <cellStyle name="Hyperlink" xfId="13746" builtinId="8" hidden="1"/>
    <cellStyle name="Hyperlink" xfId="13748" builtinId="8" hidden="1"/>
    <cellStyle name="Hyperlink" xfId="13750" builtinId="8" hidden="1"/>
    <cellStyle name="Hyperlink" xfId="13752" builtinId="8" hidden="1"/>
    <cellStyle name="Hyperlink" xfId="13754" builtinId="8" hidden="1"/>
    <cellStyle name="Hyperlink" xfId="13756" builtinId="8" hidden="1"/>
    <cellStyle name="Hyperlink" xfId="13758" builtinId="8" hidden="1"/>
    <cellStyle name="Hyperlink" xfId="13760" builtinId="8" hidden="1"/>
    <cellStyle name="Hyperlink" xfId="13762" builtinId="8" hidden="1"/>
    <cellStyle name="Hyperlink" xfId="13764" builtinId="8" hidden="1"/>
    <cellStyle name="Hyperlink" xfId="13766" builtinId="8" hidden="1"/>
    <cellStyle name="Hyperlink" xfId="13768" builtinId="8" hidden="1"/>
    <cellStyle name="Hyperlink" xfId="13770" builtinId="8" hidden="1"/>
    <cellStyle name="Hyperlink" xfId="13772" builtinId="8" hidden="1"/>
    <cellStyle name="Hyperlink" xfId="13774" builtinId="8" hidden="1"/>
    <cellStyle name="Hyperlink" xfId="13776" builtinId="8" hidden="1"/>
    <cellStyle name="Hyperlink" xfId="13778" builtinId="8" hidden="1"/>
    <cellStyle name="Hyperlink" xfId="13780" builtinId="8" hidden="1"/>
    <cellStyle name="Hyperlink" xfId="13782" builtinId="8" hidden="1"/>
    <cellStyle name="Hyperlink" xfId="13784" builtinId="8" hidden="1"/>
    <cellStyle name="Hyperlink" xfId="13786" builtinId="8" hidden="1"/>
    <cellStyle name="Hyperlink" xfId="13788" builtinId="8" hidden="1"/>
    <cellStyle name="Hyperlink" xfId="13790" builtinId="8" hidden="1"/>
    <cellStyle name="Hyperlink" xfId="13792" builtinId="8" hidden="1"/>
    <cellStyle name="Hyperlink" xfId="13794" builtinId="8" hidden="1"/>
    <cellStyle name="Hyperlink" xfId="13796" builtinId="8" hidden="1"/>
    <cellStyle name="Hyperlink" xfId="13798" builtinId="8" hidden="1"/>
    <cellStyle name="Hyperlink" xfId="13800" builtinId="8" hidden="1"/>
    <cellStyle name="Hyperlink" xfId="13802" builtinId="8" hidden="1"/>
    <cellStyle name="Hyperlink" xfId="13804" builtinId="8" hidden="1"/>
    <cellStyle name="Hyperlink" xfId="13806" builtinId="8" hidden="1"/>
    <cellStyle name="Hyperlink" xfId="13808" builtinId="8" hidden="1"/>
    <cellStyle name="Hyperlink" xfId="13810" builtinId="8" hidden="1"/>
    <cellStyle name="Hyperlink" xfId="13812" builtinId="8" hidden="1"/>
    <cellStyle name="Hyperlink" xfId="13814" builtinId="8" hidden="1"/>
    <cellStyle name="Hyperlink" xfId="13816" builtinId="8" hidden="1"/>
    <cellStyle name="Hyperlink" xfId="13818" builtinId="8" hidden="1"/>
    <cellStyle name="Hyperlink" xfId="14043" builtinId="8" hidden="1"/>
    <cellStyle name="Hyperlink" xfId="14045" builtinId="8" hidden="1"/>
    <cellStyle name="Hyperlink" xfId="14047" builtinId="8" hidden="1"/>
    <cellStyle name="Hyperlink" xfId="14049" builtinId="8" hidden="1"/>
    <cellStyle name="Hyperlink" xfId="14051" builtinId="8" hidden="1"/>
    <cellStyle name="Hyperlink" xfId="14053" builtinId="8" hidden="1"/>
    <cellStyle name="Hyperlink" xfId="14055" builtinId="8" hidden="1"/>
    <cellStyle name="Hyperlink" xfId="14057" builtinId="8" hidden="1"/>
    <cellStyle name="Hyperlink" xfId="14059" builtinId="8" hidden="1"/>
    <cellStyle name="Hyperlink" xfId="14061" builtinId="8" hidden="1"/>
    <cellStyle name="Hyperlink" xfId="14063" builtinId="8" hidden="1"/>
    <cellStyle name="Hyperlink" xfId="14065" builtinId="8" hidden="1"/>
    <cellStyle name="Hyperlink" xfId="14067" builtinId="8" hidden="1"/>
    <cellStyle name="Hyperlink" xfId="14069" builtinId="8" hidden="1"/>
    <cellStyle name="Hyperlink" xfId="14071" builtinId="8" hidden="1"/>
    <cellStyle name="Hyperlink" xfId="14073" builtinId="8" hidden="1"/>
    <cellStyle name="Hyperlink" xfId="14075" builtinId="8" hidden="1"/>
    <cellStyle name="Hyperlink" xfId="14077" builtinId="8" hidden="1"/>
    <cellStyle name="Hyperlink" xfId="14079" builtinId="8" hidden="1"/>
    <cellStyle name="Hyperlink" xfId="14081" builtinId="8" hidden="1"/>
    <cellStyle name="Hyperlink" xfId="14083" builtinId="8" hidden="1"/>
    <cellStyle name="Hyperlink" xfId="14085" builtinId="8" hidden="1"/>
    <cellStyle name="Hyperlink" xfId="14087" builtinId="8" hidden="1"/>
    <cellStyle name="Hyperlink" xfId="14089" builtinId="8" hidden="1"/>
    <cellStyle name="Hyperlink" xfId="14091" builtinId="8" hidden="1"/>
    <cellStyle name="Hyperlink" xfId="14093" builtinId="8" hidden="1"/>
    <cellStyle name="Hyperlink" xfId="14095" builtinId="8" hidden="1"/>
    <cellStyle name="Hyperlink" xfId="14097" builtinId="8" hidden="1"/>
    <cellStyle name="Hyperlink" xfId="14099" builtinId="8" hidden="1"/>
    <cellStyle name="Hyperlink" xfId="14101" builtinId="8" hidden="1"/>
    <cellStyle name="Hyperlink" xfId="14103" builtinId="8" hidden="1"/>
    <cellStyle name="Hyperlink" xfId="14105" builtinId="8" hidden="1"/>
    <cellStyle name="Hyperlink" xfId="14107" builtinId="8" hidden="1"/>
    <cellStyle name="Hyperlink" xfId="14109" builtinId="8" hidden="1"/>
    <cellStyle name="Hyperlink" xfId="14111" builtinId="8" hidden="1"/>
    <cellStyle name="Hyperlink" xfId="14113" builtinId="8" hidden="1"/>
    <cellStyle name="Hyperlink" xfId="14123" builtinId="8" hidden="1"/>
    <cellStyle name="Hyperlink" xfId="14125" builtinId="8" hidden="1"/>
    <cellStyle name="Hyperlink" xfId="14127" builtinId="8" hidden="1"/>
    <cellStyle name="Hyperlink" xfId="14129" builtinId="8" hidden="1"/>
    <cellStyle name="Hyperlink" xfId="14131" builtinId="8" hidden="1"/>
    <cellStyle name="Hyperlink" xfId="14133" builtinId="8" hidden="1"/>
    <cellStyle name="Hyperlink" xfId="14135" builtinId="8" hidden="1"/>
    <cellStyle name="Hyperlink" xfId="14137" builtinId="8" hidden="1"/>
    <cellStyle name="Hyperlink" xfId="14139" builtinId="8" hidden="1"/>
    <cellStyle name="Hyperlink" xfId="14141" builtinId="8" hidden="1"/>
    <cellStyle name="Hyperlink" xfId="14143" builtinId="8" hidden="1"/>
    <cellStyle name="Hyperlink" xfId="14145" builtinId="8" hidden="1"/>
    <cellStyle name="Hyperlink" xfId="14147" builtinId="8" hidden="1"/>
    <cellStyle name="Hyperlink" xfId="14149" builtinId="8" hidden="1"/>
    <cellStyle name="Hyperlink" xfId="14151" builtinId="8" hidden="1"/>
    <cellStyle name="Hyperlink" xfId="14153" builtinId="8" hidden="1"/>
    <cellStyle name="Hyperlink" xfId="14155" builtinId="8" hidden="1"/>
    <cellStyle name="Hyperlink" xfId="14157" builtinId="8" hidden="1"/>
    <cellStyle name="Hyperlink" xfId="14159" builtinId="8" hidden="1"/>
    <cellStyle name="Hyperlink" xfId="14161" builtinId="8" hidden="1"/>
    <cellStyle name="Hyperlink" xfId="14163" builtinId="8" hidden="1"/>
    <cellStyle name="Hyperlink" xfId="14165" builtinId="8" hidden="1"/>
    <cellStyle name="Hyperlink" xfId="14167" builtinId="8" hidden="1"/>
    <cellStyle name="Hyperlink" xfId="14169" builtinId="8" hidden="1"/>
    <cellStyle name="Hyperlink" xfId="14171" builtinId="8" hidden="1"/>
    <cellStyle name="Hyperlink" xfId="14173" builtinId="8" hidden="1"/>
    <cellStyle name="Hyperlink" xfId="14175" builtinId="8" hidden="1"/>
    <cellStyle name="Hyperlink" xfId="14177" builtinId="8" hidden="1"/>
    <cellStyle name="Hyperlink" xfId="14179" builtinId="8" hidden="1"/>
    <cellStyle name="Hyperlink" xfId="14181" builtinId="8" hidden="1"/>
    <cellStyle name="Hyperlink" xfId="14183" builtinId="8" hidden="1"/>
    <cellStyle name="Hyperlink" xfId="14185" builtinId="8" hidden="1"/>
    <cellStyle name="Hyperlink" xfId="14187" builtinId="8" hidden="1"/>
    <cellStyle name="Hyperlink" xfId="14189" builtinId="8" hidden="1"/>
    <cellStyle name="Hyperlink" xfId="14191" builtinId="8" hidden="1"/>
    <cellStyle name="Hyperlink" xfId="14193" builtinId="8" hidden="1"/>
    <cellStyle name="Hyperlink" xfId="14195" builtinId="8" hidden="1"/>
    <cellStyle name="Hyperlink" xfId="14197" builtinId="8" hidden="1"/>
    <cellStyle name="Normal" xfId="0" builtinId="0"/>
    <cellStyle name="Normal 10" xfId="3043"/>
    <cellStyle name="Normal 11" xfId="3423"/>
    <cellStyle name="Normal 12" xfId="3803"/>
    <cellStyle name="Normal 13" xfId="4183"/>
    <cellStyle name="Normal 14" xfId="4563"/>
    <cellStyle name="Normal 15" xfId="4943"/>
    <cellStyle name="Normal 17" xfId="5702"/>
    <cellStyle name="Normal 18" xfId="6082"/>
    <cellStyle name="Normal 19" xfId="6462"/>
    <cellStyle name="Normal 2" xfId="3"/>
    <cellStyle name="Normal 3" xfId="383"/>
    <cellStyle name="Normal 4" xfId="763"/>
    <cellStyle name="Normal 5" xfId="1143"/>
    <cellStyle name="Normal 6" xfId="1523"/>
    <cellStyle name="Normal 7" xfId="1903"/>
    <cellStyle name="Normal 8" xfId="2283"/>
    <cellStyle name="Normal 9" xfId="266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1"/>
  <sheetViews>
    <sheetView tabSelected="1" workbookViewId="0">
      <pane ySplit="1" topLeftCell="A20" activePane="bottomLeft" state="frozen"/>
      <selection pane="bottomLeft" activeCell="A38" sqref="A38"/>
    </sheetView>
  </sheetViews>
  <sheetFormatPr defaultRowHeight="15"/>
  <cols>
    <col min="1" max="1" width="47.28515625" customWidth="1"/>
    <col min="2" max="2" width="25.42578125" style="22" customWidth="1"/>
    <col min="3" max="3" width="26.42578125" customWidth="1"/>
    <col min="4" max="4" width="28.42578125" customWidth="1"/>
    <col min="5" max="5" width="32.42578125" customWidth="1"/>
    <col min="6" max="6" width="36" customWidth="1"/>
    <col min="7" max="7" width="55.42578125" customWidth="1"/>
  </cols>
  <sheetData>
    <row r="1" spans="1:7" ht="45">
      <c r="A1" s="3" t="s">
        <v>14</v>
      </c>
      <c r="B1" s="3" t="s">
        <v>0</v>
      </c>
      <c r="C1" s="3" t="s">
        <v>23</v>
      </c>
      <c r="D1" s="3" t="s">
        <v>15</v>
      </c>
      <c r="E1" s="3" t="s">
        <v>16</v>
      </c>
      <c r="F1" s="3" t="s">
        <v>17</v>
      </c>
      <c r="G1" s="3" t="s">
        <v>18</v>
      </c>
    </row>
    <row r="2" spans="1:7">
      <c r="A2" s="20"/>
      <c r="B2" s="20"/>
      <c r="C2" s="15"/>
      <c r="D2" s="15"/>
      <c r="E2" s="15"/>
      <c r="F2" s="15"/>
      <c r="G2" s="15"/>
    </row>
    <row r="3" spans="1:7">
      <c r="A3" s="16" t="s">
        <v>31</v>
      </c>
      <c r="B3" s="16"/>
      <c r="C3" s="15"/>
      <c r="D3" s="15"/>
      <c r="E3" s="15"/>
      <c r="F3" s="15"/>
      <c r="G3" s="15"/>
    </row>
    <row r="4" spans="1:7">
      <c r="A4" s="15" t="s">
        <v>1</v>
      </c>
      <c r="B4" s="29">
        <v>0.3</v>
      </c>
      <c r="C4" s="15">
        <f>7*B4</f>
        <v>2.1</v>
      </c>
      <c r="D4" s="15">
        <v>5.77</v>
      </c>
      <c r="E4" s="30">
        <f>C4*D4</f>
        <v>12.116999999999999</v>
      </c>
      <c r="F4" s="15"/>
      <c r="G4" s="15"/>
    </row>
    <row r="5" spans="1:7">
      <c r="A5" s="15" t="s">
        <v>2</v>
      </c>
      <c r="B5" s="29">
        <v>0.2</v>
      </c>
      <c r="C5" s="15">
        <f>7*B5</f>
        <v>1.4000000000000001</v>
      </c>
      <c r="D5" s="15">
        <v>4.0999999999999996</v>
      </c>
      <c r="E5" s="30">
        <f t="shared" ref="E5:E7" si="0">C5*D5</f>
        <v>5.74</v>
      </c>
      <c r="F5" s="15"/>
      <c r="G5" s="15"/>
    </row>
    <row r="6" spans="1:7">
      <c r="A6" s="15" t="s">
        <v>3</v>
      </c>
      <c r="B6" s="29">
        <v>0.25</v>
      </c>
      <c r="C6" s="15">
        <f>7*B6</f>
        <v>1.75</v>
      </c>
      <c r="D6" s="15">
        <v>0.66</v>
      </c>
      <c r="E6" s="30">
        <f t="shared" si="0"/>
        <v>1.155</v>
      </c>
      <c r="F6" s="15"/>
      <c r="G6" s="15"/>
    </row>
    <row r="7" spans="1:7">
      <c r="A7" s="15" t="s">
        <v>4</v>
      </c>
      <c r="B7" s="29">
        <v>0.25</v>
      </c>
      <c r="C7" s="15">
        <f>7*B7</f>
        <v>1.75</v>
      </c>
      <c r="D7" s="15">
        <v>0.2</v>
      </c>
      <c r="E7" s="30">
        <f t="shared" si="0"/>
        <v>0.35000000000000003</v>
      </c>
      <c r="F7" s="15"/>
      <c r="G7" s="15"/>
    </row>
    <row r="8" spans="1:7">
      <c r="A8" s="17" t="s">
        <v>5</v>
      </c>
      <c r="B8" s="17"/>
      <c r="C8" s="17">
        <v>7</v>
      </c>
      <c r="D8" s="15"/>
      <c r="E8" s="31">
        <f>SUM(E4:E7)</f>
        <v>19.362000000000002</v>
      </c>
      <c r="F8" s="32">
        <f>52*E8</f>
        <v>1006.8240000000001</v>
      </c>
      <c r="G8" s="33">
        <f>F8*1.3/2.5</f>
        <v>523.54848000000004</v>
      </c>
    </row>
    <row r="9" spans="1:7">
      <c r="A9" s="6"/>
      <c r="B9" s="6"/>
      <c r="C9" s="6"/>
      <c r="D9" s="6"/>
      <c r="E9" s="6"/>
      <c r="F9" s="6"/>
      <c r="G9" s="6"/>
    </row>
    <row r="10" spans="1:7">
      <c r="A10" s="7" t="s">
        <v>32</v>
      </c>
      <c r="B10" s="7"/>
      <c r="C10" s="6"/>
      <c r="D10" s="6"/>
      <c r="E10" s="6"/>
      <c r="F10" s="6"/>
      <c r="G10" s="6"/>
    </row>
    <row r="11" spans="1:7">
      <c r="A11" s="6" t="s">
        <v>6</v>
      </c>
      <c r="B11" s="26">
        <v>0.3</v>
      </c>
      <c r="C11" s="6">
        <f>7*B11</f>
        <v>2.1</v>
      </c>
      <c r="D11" s="6">
        <v>3.65</v>
      </c>
      <c r="E11" s="34">
        <f>C11*D11</f>
        <v>7.665</v>
      </c>
      <c r="F11" s="6"/>
      <c r="G11" s="6"/>
    </row>
    <row r="12" spans="1:7">
      <c r="A12" s="6" t="s">
        <v>7</v>
      </c>
      <c r="B12" s="26">
        <v>0.2</v>
      </c>
      <c r="C12" s="6">
        <f>7*B12</f>
        <v>1.4000000000000001</v>
      </c>
      <c r="D12" s="6">
        <v>3.09</v>
      </c>
      <c r="E12" s="34">
        <f t="shared" ref="E12:E15" si="1">C12*D12</f>
        <v>4.3260000000000005</v>
      </c>
      <c r="F12" s="6"/>
      <c r="G12" s="6"/>
    </row>
    <row r="13" spans="1:7">
      <c r="A13" s="6" t="s">
        <v>4</v>
      </c>
      <c r="B13" s="27">
        <v>0.2</v>
      </c>
      <c r="C13" s="6">
        <f>7*B13</f>
        <v>1.4000000000000001</v>
      </c>
      <c r="D13" s="6">
        <v>0.2</v>
      </c>
      <c r="E13" s="34">
        <f t="shared" si="1"/>
        <v>0.28000000000000003</v>
      </c>
      <c r="F13" s="6"/>
      <c r="G13" s="6"/>
    </row>
    <row r="14" spans="1:7">
      <c r="A14" s="6" t="s">
        <v>8</v>
      </c>
      <c r="B14" s="27">
        <v>0.2</v>
      </c>
      <c r="C14" s="6">
        <f>7*B14</f>
        <v>1.4000000000000001</v>
      </c>
      <c r="D14" s="6">
        <v>0.38</v>
      </c>
      <c r="E14" s="34">
        <f t="shared" si="1"/>
        <v>0.53200000000000003</v>
      </c>
      <c r="F14" s="6"/>
      <c r="G14" s="6"/>
    </row>
    <row r="15" spans="1:7">
      <c r="A15" s="6" t="s">
        <v>9</v>
      </c>
      <c r="B15" s="27">
        <v>0.1</v>
      </c>
      <c r="C15" s="6">
        <f>7*B15</f>
        <v>0.70000000000000007</v>
      </c>
      <c r="D15" s="6">
        <v>0.18</v>
      </c>
      <c r="E15" s="34">
        <f t="shared" si="1"/>
        <v>0.126</v>
      </c>
      <c r="F15" s="6"/>
      <c r="G15" s="6"/>
    </row>
    <row r="16" spans="1:7">
      <c r="A16" s="8" t="s">
        <v>5</v>
      </c>
      <c r="B16" s="8"/>
      <c r="C16" s="8">
        <f>SUM(C11:C15)</f>
        <v>7.0000000000000009</v>
      </c>
      <c r="D16" s="6"/>
      <c r="E16" s="35">
        <f>SUM(E11:E15)</f>
        <v>12.928999999999998</v>
      </c>
      <c r="F16" s="36">
        <f>52*E16</f>
        <v>672.30799999999988</v>
      </c>
      <c r="G16" s="46">
        <f>F16*1.3/2.5</f>
        <v>349.60015999999996</v>
      </c>
    </row>
    <row r="17" spans="1:7">
      <c r="A17" s="6"/>
      <c r="B17" s="6"/>
      <c r="C17" s="6"/>
      <c r="D17" s="6"/>
      <c r="E17" s="6"/>
      <c r="F17" s="6"/>
      <c r="G17" s="6"/>
    </row>
    <row r="18" spans="1:7">
      <c r="A18" s="12"/>
      <c r="B18" s="12"/>
      <c r="C18" s="12"/>
      <c r="D18" s="12"/>
      <c r="E18" s="12"/>
      <c r="F18" s="12"/>
      <c r="G18" s="12"/>
    </row>
    <row r="19" spans="1:7">
      <c r="A19" s="13" t="s">
        <v>33</v>
      </c>
      <c r="B19" s="13"/>
      <c r="C19" s="12"/>
      <c r="D19" s="12"/>
      <c r="E19" s="12"/>
      <c r="F19" s="12"/>
      <c r="G19" s="12"/>
    </row>
    <row r="20" spans="1:7">
      <c r="A20" s="12" t="s">
        <v>10</v>
      </c>
      <c r="B20" s="28">
        <v>0.3</v>
      </c>
      <c r="C20" s="12">
        <f>7*B20</f>
        <v>2.1</v>
      </c>
      <c r="D20" s="12">
        <v>22.88</v>
      </c>
      <c r="E20" s="37">
        <f>C20*D20</f>
        <v>48.048000000000002</v>
      </c>
      <c r="F20" s="12"/>
      <c r="G20" s="12"/>
    </row>
    <row r="21" spans="1:7">
      <c r="A21" s="12" t="s">
        <v>19</v>
      </c>
      <c r="B21" s="28">
        <v>0.2</v>
      </c>
      <c r="C21" s="12">
        <f>7*B21</f>
        <v>1.4000000000000001</v>
      </c>
      <c r="D21" s="12">
        <v>17.63</v>
      </c>
      <c r="E21" s="37">
        <f t="shared" ref="E21:E23" si="2">C21*D21</f>
        <v>24.682000000000002</v>
      </c>
      <c r="F21" s="12"/>
      <c r="G21" s="12"/>
    </row>
    <row r="22" spans="1:7">
      <c r="A22" s="12" t="s">
        <v>11</v>
      </c>
      <c r="B22" s="28">
        <v>0.25</v>
      </c>
      <c r="C22" s="12">
        <f>7*B22</f>
        <v>1.75</v>
      </c>
      <c r="D22" s="12">
        <v>0.31</v>
      </c>
      <c r="E22" s="37">
        <f t="shared" si="2"/>
        <v>0.54249999999999998</v>
      </c>
      <c r="F22" s="12"/>
      <c r="G22" s="12"/>
    </row>
    <row r="23" spans="1:7">
      <c r="A23" s="12" t="s">
        <v>3</v>
      </c>
      <c r="B23" s="28">
        <v>0.25</v>
      </c>
      <c r="C23" s="12">
        <f>7*B23</f>
        <v>1.75</v>
      </c>
      <c r="D23" s="12">
        <v>0.66</v>
      </c>
      <c r="E23" s="37">
        <f t="shared" si="2"/>
        <v>1.155</v>
      </c>
      <c r="F23" s="12"/>
      <c r="G23" s="12"/>
    </row>
    <row r="24" spans="1:7">
      <c r="A24" s="14" t="s">
        <v>5</v>
      </c>
      <c r="B24" s="14"/>
      <c r="C24" s="14">
        <f>SUM(C20:C23)</f>
        <v>7</v>
      </c>
      <c r="D24" s="12"/>
      <c r="E24" s="38">
        <f>SUM(E20:E23)</f>
        <v>74.427500000000009</v>
      </c>
      <c r="F24" s="45">
        <f>52*E24</f>
        <v>3870.2300000000005</v>
      </c>
      <c r="G24" s="39">
        <f>F24*1.3/2.5</f>
        <v>2012.5196000000003</v>
      </c>
    </row>
    <row r="25" spans="1:7" s="2" customFormat="1">
      <c r="A25" s="14"/>
      <c r="B25" s="14"/>
      <c r="C25" s="12"/>
      <c r="D25" s="12"/>
      <c r="E25" s="12"/>
      <c r="F25" s="12"/>
      <c r="G25" s="12"/>
    </row>
    <row r="26" spans="1:7">
      <c r="A26" s="9"/>
      <c r="B26" s="9"/>
      <c r="C26" s="9"/>
      <c r="D26" s="9"/>
      <c r="E26" s="9"/>
      <c r="F26" s="9"/>
      <c r="G26" s="9"/>
    </row>
    <row r="27" spans="1:7" ht="29.25">
      <c r="A27" s="40" t="s">
        <v>34</v>
      </c>
      <c r="B27" s="10"/>
      <c r="C27" s="9"/>
      <c r="D27" s="9"/>
      <c r="E27" s="9"/>
      <c r="F27" s="9"/>
      <c r="G27" s="9"/>
    </row>
    <row r="28" spans="1:7">
      <c r="A28" s="9" t="s">
        <v>22</v>
      </c>
      <c r="B28" s="25">
        <v>0.5</v>
      </c>
      <c r="C28" s="9">
        <f>B28*C34</f>
        <v>3.5</v>
      </c>
      <c r="D28" s="9">
        <v>0.5</v>
      </c>
      <c r="E28" s="41">
        <f>C28*D28</f>
        <v>1.75</v>
      </c>
      <c r="F28" s="9"/>
      <c r="G28" s="9"/>
    </row>
    <row r="29" spans="1:7">
      <c r="A29" s="9" t="s">
        <v>6</v>
      </c>
      <c r="B29" s="25">
        <v>0.1</v>
      </c>
      <c r="C29" s="9">
        <f>B29*C34</f>
        <v>0.70000000000000007</v>
      </c>
      <c r="D29" s="9">
        <v>3.65</v>
      </c>
      <c r="E29" s="41">
        <f t="shared" ref="E29:E33" si="3">C29*D29</f>
        <v>2.5550000000000002</v>
      </c>
      <c r="F29" s="9"/>
      <c r="G29" s="9"/>
    </row>
    <row r="30" spans="1:7">
      <c r="A30" s="9" t="s">
        <v>26</v>
      </c>
      <c r="B30" s="25">
        <v>0.1</v>
      </c>
      <c r="C30" s="9">
        <f>B30*C34</f>
        <v>0.70000000000000007</v>
      </c>
      <c r="D30" s="9">
        <v>4.7</v>
      </c>
      <c r="E30" s="41">
        <f t="shared" si="3"/>
        <v>3.2900000000000005</v>
      </c>
      <c r="F30" s="9"/>
      <c r="G30" s="9"/>
    </row>
    <row r="31" spans="1:7">
      <c r="A31" s="9" t="s">
        <v>2</v>
      </c>
      <c r="B31" s="25">
        <v>0.1</v>
      </c>
      <c r="C31" s="9">
        <f>B31*C34</f>
        <v>0.70000000000000007</v>
      </c>
      <c r="D31" s="9">
        <v>4.0999999999999996</v>
      </c>
      <c r="E31" s="41">
        <f t="shared" si="3"/>
        <v>2.87</v>
      </c>
      <c r="F31" s="9"/>
      <c r="G31" s="9"/>
    </row>
    <row r="32" spans="1:7">
      <c r="A32" s="9" t="s">
        <v>24</v>
      </c>
      <c r="B32" s="25">
        <v>0.1</v>
      </c>
      <c r="C32" s="9">
        <f>B32*C34</f>
        <v>0.70000000000000007</v>
      </c>
      <c r="D32" s="9">
        <v>0.51</v>
      </c>
      <c r="E32" s="41">
        <f t="shared" si="3"/>
        <v>0.35700000000000004</v>
      </c>
      <c r="F32" s="9"/>
      <c r="G32" s="9"/>
    </row>
    <row r="33" spans="1:7">
      <c r="A33" s="9" t="s">
        <v>25</v>
      </c>
      <c r="B33" s="25">
        <v>0.1</v>
      </c>
      <c r="C33" s="9">
        <f>B33*C34</f>
        <v>0.70000000000000007</v>
      </c>
      <c r="D33" s="9">
        <v>0.37</v>
      </c>
      <c r="E33" s="41">
        <f t="shared" si="3"/>
        <v>0.25900000000000001</v>
      </c>
      <c r="F33" s="9"/>
      <c r="G33" s="9"/>
    </row>
    <row r="34" spans="1:7">
      <c r="A34" s="11" t="s">
        <v>5</v>
      </c>
      <c r="B34" s="11"/>
      <c r="C34" s="11">
        <v>7</v>
      </c>
      <c r="D34" s="9"/>
      <c r="E34" s="42">
        <f>SUM(E28:E33)</f>
        <v>11.081</v>
      </c>
      <c r="F34" s="44">
        <f>52*E34</f>
        <v>576.21199999999999</v>
      </c>
      <c r="G34" s="43">
        <f>F34*1.3/2.5</f>
        <v>299.63024000000001</v>
      </c>
    </row>
    <row r="35" spans="1:7">
      <c r="A35" s="18"/>
      <c r="B35" s="18"/>
      <c r="C35" s="18"/>
      <c r="D35" s="18"/>
      <c r="E35" s="18"/>
      <c r="F35" s="18"/>
      <c r="G35" s="18"/>
    </row>
    <row r="36" spans="1:7">
      <c r="A36" s="19" t="s">
        <v>35</v>
      </c>
      <c r="B36" s="18"/>
      <c r="C36" s="18"/>
      <c r="D36" s="18"/>
      <c r="E36" s="18"/>
      <c r="F36" s="18"/>
      <c r="G36" s="18"/>
    </row>
    <row r="37" spans="1:7">
      <c r="A37" s="18" t="s">
        <v>27</v>
      </c>
      <c r="B37" s="50">
        <v>0.35</v>
      </c>
      <c r="C37" s="18">
        <f>B37*C42</f>
        <v>2.4499999999999997</v>
      </c>
      <c r="D37" s="18">
        <v>0.49</v>
      </c>
      <c r="E37" s="53">
        <f>C37*D37</f>
        <v>1.2004999999999999</v>
      </c>
      <c r="F37" s="18"/>
      <c r="G37" s="18"/>
    </row>
    <row r="38" spans="1:7">
      <c r="A38" s="18" t="s">
        <v>28</v>
      </c>
      <c r="B38" s="50">
        <v>0.2</v>
      </c>
      <c r="C38" s="18">
        <f>B38*C42</f>
        <v>1.4000000000000001</v>
      </c>
      <c r="D38" s="18">
        <v>0.47</v>
      </c>
      <c r="E38" s="53">
        <f t="shared" ref="E38:E41" si="4">C38*D38</f>
        <v>0.65800000000000003</v>
      </c>
      <c r="F38" s="18"/>
      <c r="G38" s="18"/>
    </row>
    <row r="39" spans="1:7">
      <c r="A39" s="18" t="s">
        <v>13</v>
      </c>
      <c r="B39" s="50">
        <v>0.2</v>
      </c>
      <c r="C39" s="18">
        <f>B39*C42</f>
        <v>1.4000000000000001</v>
      </c>
      <c r="D39" s="18">
        <v>2.5499999999999998</v>
      </c>
      <c r="E39" s="53">
        <f t="shared" si="4"/>
        <v>3.5700000000000003</v>
      </c>
      <c r="F39" s="18"/>
      <c r="G39" s="18"/>
    </row>
    <row r="40" spans="1:7">
      <c r="A40" s="18" t="s">
        <v>29</v>
      </c>
      <c r="B40" s="50">
        <v>0.15</v>
      </c>
      <c r="C40" s="18">
        <f>B40*C42</f>
        <v>1.05</v>
      </c>
      <c r="D40" s="18">
        <v>0.47</v>
      </c>
      <c r="E40" s="53">
        <f t="shared" si="4"/>
        <v>0.49349999999999999</v>
      </c>
      <c r="F40" s="18"/>
      <c r="G40" s="18"/>
    </row>
    <row r="41" spans="1:7">
      <c r="A41" s="18" t="s">
        <v>30</v>
      </c>
      <c r="B41" s="50">
        <v>0.1</v>
      </c>
      <c r="C41" s="18">
        <f>B41*C42</f>
        <v>0.70000000000000007</v>
      </c>
      <c r="D41" s="18">
        <v>1.41</v>
      </c>
      <c r="E41" s="53">
        <f t="shared" si="4"/>
        <v>0.98699999999999999</v>
      </c>
      <c r="F41" s="18"/>
      <c r="G41" s="18"/>
    </row>
    <row r="42" spans="1:7">
      <c r="A42" s="18"/>
      <c r="B42" s="18"/>
      <c r="C42" s="49">
        <v>7</v>
      </c>
      <c r="D42" s="18"/>
      <c r="E42" s="54">
        <f>SUM(E37:E41)</f>
        <v>6.9089999999999998</v>
      </c>
      <c r="F42" s="56">
        <f>52*E42</f>
        <v>359.26799999999997</v>
      </c>
      <c r="G42" s="55">
        <f>F42*1.3/2.5</f>
        <v>186.81935999999999</v>
      </c>
    </row>
    <row r="43" spans="1:7" s="51" customFormat="1">
      <c r="A43" s="18"/>
      <c r="B43" s="18"/>
      <c r="C43" s="49"/>
      <c r="D43" s="18"/>
      <c r="E43" s="54"/>
      <c r="F43" s="56"/>
      <c r="G43" s="55"/>
    </row>
    <row r="44" spans="1:7" s="51" customFormat="1">
      <c r="A44" s="60" t="s">
        <v>49</v>
      </c>
      <c r="B44" s="59"/>
      <c r="C44" s="61"/>
      <c r="D44" s="59"/>
      <c r="E44" s="62"/>
      <c r="F44" s="63"/>
      <c r="G44" s="64"/>
    </row>
    <row r="45" spans="1:7" s="51" customFormat="1">
      <c r="A45" s="59" t="s">
        <v>44</v>
      </c>
      <c r="B45" s="68">
        <v>0.12</v>
      </c>
      <c r="C45" s="70">
        <f>B45*C53</f>
        <v>0.84</v>
      </c>
      <c r="D45" s="72">
        <v>3.875</v>
      </c>
      <c r="E45" s="73">
        <f>C45*D45</f>
        <v>3.2549999999999999</v>
      </c>
      <c r="F45" s="63"/>
      <c r="G45" s="64"/>
    </row>
    <row r="46" spans="1:7" s="51" customFormat="1">
      <c r="A46" s="59" t="s">
        <v>13</v>
      </c>
      <c r="B46" s="68">
        <v>7.0000000000000007E-2</v>
      </c>
      <c r="C46" s="70">
        <f>B46*C53</f>
        <v>0.49000000000000005</v>
      </c>
      <c r="D46" s="59">
        <v>2.5499999999999998</v>
      </c>
      <c r="E46" s="73">
        <f t="shared" ref="E46:E52" si="5">C46*D46</f>
        <v>1.2495000000000001</v>
      </c>
      <c r="F46" s="63"/>
      <c r="G46" s="64"/>
    </row>
    <row r="47" spans="1:7" s="51" customFormat="1">
      <c r="A47" s="59" t="s">
        <v>41</v>
      </c>
      <c r="B47" s="68">
        <v>0.06</v>
      </c>
      <c r="C47" s="70">
        <f>B47*C53</f>
        <v>0.42</v>
      </c>
      <c r="D47" s="59">
        <v>1.03</v>
      </c>
      <c r="E47" s="73">
        <f t="shared" si="5"/>
        <v>0.43259999999999998</v>
      </c>
      <c r="F47" s="63"/>
      <c r="G47" s="64"/>
    </row>
    <row r="48" spans="1:7" s="51" customFormat="1">
      <c r="A48" s="59" t="s">
        <v>40</v>
      </c>
      <c r="B48" s="68">
        <v>0.1</v>
      </c>
      <c r="C48" s="70">
        <f>B48*C53</f>
        <v>0.70000000000000007</v>
      </c>
      <c r="D48" s="59">
        <v>1.25</v>
      </c>
      <c r="E48" s="73">
        <f t="shared" si="5"/>
        <v>0.87500000000000011</v>
      </c>
      <c r="F48" s="63"/>
      <c r="G48" s="64"/>
    </row>
    <row r="49" spans="1:7" s="51" customFormat="1">
      <c r="A49" s="59" t="s">
        <v>48</v>
      </c>
      <c r="B49" s="68">
        <v>0.15</v>
      </c>
      <c r="C49" s="70">
        <f>B49*C53</f>
        <v>1.05</v>
      </c>
      <c r="D49" s="59">
        <v>0.51</v>
      </c>
      <c r="E49" s="73">
        <f t="shared" si="5"/>
        <v>0.53550000000000009</v>
      </c>
      <c r="F49" s="63"/>
      <c r="G49" s="64"/>
    </row>
    <row r="50" spans="1:7" s="51" customFormat="1">
      <c r="A50" s="59" t="s">
        <v>39</v>
      </c>
      <c r="B50" s="68">
        <v>6.0000000000000001E-3</v>
      </c>
      <c r="C50" s="70">
        <f>B50*C53</f>
        <v>4.2000000000000003E-2</v>
      </c>
      <c r="D50" s="59">
        <v>1.8</v>
      </c>
      <c r="E50" s="73">
        <f t="shared" si="5"/>
        <v>7.5600000000000001E-2</v>
      </c>
      <c r="F50" s="63"/>
      <c r="G50" s="64"/>
    </row>
    <row r="51" spans="1:7" s="51" customFormat="1" ht="29.25">
      <c r="A51" s="69" t="s">
        <v>43</v>
      </c>
      <c r="B51" s="68">
        <v>0.434</v>
      </c>
      <c r="C51" s="70">
        <f>B51*C53</f>
        <v>3.0379999999999998</v>
      </c>
      <c r="D51" s="59">
        <v>0.37</v>
      </c>
      <c r="E51" s="73">
        <f t="shared" si="5"/>
        <v>1.1240599999999998</v>
      </c>
      <c r="F51" s="63"/>
      <c r="G51" s="64"/>
    </row>
    <row r="52" spans="1:7" s="51" customFormat="1">
      <c r="A52" s="59" t="s">
        <v>42</v>
      </c>
      <c r="B52" s="68">
        <v>0.06</v>
      </c>
      <c r="C52" s="70">
        <f>B52*C53</f>
        <v>0.42</v>
      </c>
      <c r="D52" s="59">
        <v>3.46</v>
      </c>
      <c r="E52" s="73">
        <f t="shared" si="5"/>
        <v>1.4531999999999998</v>
      </c>
      <c r="F52" s="63"/>
      <c r="G52" s="64"/>
    </row>
    <row r="53" spans="1:7">
      <c r="A53" s="59"/>
      <c r="B53" s="65"/>
      <c r="C53" s="61">
        <v>7</v>
      </c>
      <c r="D53" s="59"/>
      <c r="E53" s="62">
        <f>SUM(E45:E52)</f>
        <v>9.0004600000000003</v>
      </c>
      <c r="F53" s="63">
        <f>E53*52</f>
        <v>468.02392000000003</v>
      </c>
      <c r="G53" s="64">
        <f>F53*1.3/2.5</f>
        <v>243.37243840000002</v>
      </c>
    </row>
    <row r="54" spans="1:7">
      <c r="A54" s="66"/>
      <c r="B54" s="66"/>
      <c r="C54" s="67"/>
      <c r="D54" s="67"/>
      <c r="E54" s="67"/>
      <c r="F54" s="67"/>
      <c r="G54" s="67"/>
    </row>
    <row r="55" spans="1:7">
      <c r="A55" s="1"/>
      <c r="B55" s="1"/>
      <c r="C55" s="4"/>
      <c r="D55" s="4"/>
      <c r="E55" s="4"/>
      <c r="F55" s="4"/>
      <c r="G55" s="4"/>
    </row>
    <row r="56" spans="1:7">
      <c r="A56" s="1"/>
      <c r="B56" s="1"/>
      <c r="C56" s="4"/>
      <c r="D56" s="4"/>
      <c r="E56" s="4"/>
      <c r="F56" s="4"/>
      <c r="G56" s="4"/>
    </row>
    <row r="57" spans="1:7">
      <c r="A57" s="5" t="s">
        <v>12</v>
      </c>
      <c r="B57" s="24"/>
      <c r="C57" s="4"/>
      <c r="D57" s="4"/>
      <c r="E57" s="4"/>
      <c r="F57" s="4"/>
      <c r="G57" s="4"/>
    </row>
    <row r="58" spans="1:7">
      <c r="A58" s="58" t="s">
        <v>45</v>
      </c>
      <c r="B58" s="23"/>
      <c r="C58" s="4"/>
      <c r="D58" s="4"/>
      <c r="E58" s="4"/>
      <c r="F58" s="4"/>
      <c r="G58" s="4"/>
    </row>
    <row r="59" spans="1:7">
      <c r="A59" s="4" t="s">
        <v>20</v>
      </c>
      <c r="B59" s="23"/>
      <c r="C59" s="4"/>
      <c r="D59" s="4"/>
      <c r="E59" s="4"/>
      <c r="F59" s="4"/>
      <c r="G59" s="4"/>
    </row>
    <row r="60" spans="1:7" s="57" customFormat="1">
      <c r="A60" s="21" t="s">
        <v>46</v>
      </c>
      <c r="B60" s="58"/>
      <c r="C60" s="58"/>
      <c r="D60" s="58"/>
      <c r="E60" s="58"/>
      <c r="F60" s="58"/>
      <c r="G60" s="58"/>
    </row>
    <row r="61" spans="1:7" s="57" customFormat="1">
      <c r="A61" s="71" t="s">
        <v>47</v>
      </c>
      <c r="B61" s="58"/>
      <c r="C61" s="58"/>
      <c r="D61" s="58"/>
      <c r="E61" s="58"/>
      <c r="F61" s="58"/>
      <c r="G61" s="58"/>
    </row>
    <row r="62" spans="1:7" s="47" customFormat="1">
      <c r="A62" s="21" t="s">
        <v>37</v>
      </c>
      <c r="B62" s="48"/>
      <c r="C62" s="48"/>
      <c r="D62" s="48"/>
      <c r="E62" s="48"/>
      <c r="F62" s="48"/>
      <c r="G62" s="48"/>
    </row>
    <row r="63" spans="1:7" s="51" customFormat="1">
      <c r="A63" s="21" t="s">
        <v>38</v>
      </c>
      <c r="B63" s="52"/>
      <c r="C63" s="52"/>
      <c r="D63" s="52"/>
      <c r="E63" s="52"/>
      <c r="F63" s="52"/>
      <c r="G63" s="52"/>
    </row>
    <row r="64" spans="1:7">
      <c r="A64" s="4" t="s">
        <v>21</v>
      </c>
      <c r="B64" s="23"/>
      <c r="C64" s="4"/>
      <c r="D64" s="4"/>
      <c r="E64" s="4"/>
      <c r="F64" s="4"/>
      <c r="G64" s="4"/>
    </row>
    <row r="65" spans="1:4">
      <c r="A65" s="52" t="s">
        <v>36</v>
      </c>
      <c r="B65" s="1"/>
      <c r="C65" s="1"/>
      <c r="D65" s="1"/>
    </row>
    <row r="66" spans="1:4">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sheetData>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 dog food scenarios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dcterms:created xsi:type="dcterms:W3CDTF">2019-02-02T04:14:42Z</dcterms:created>
  <dcterms:modified xsi:type="dcterms:W3CDTF">2019-02-08T05:10:06Z</dcterms:modified>
</cp:coreProperties>
</file>