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uneetbhasin/Documents/Google Drive/ZTop/"/>
    </mc:Choice>
  </mc:AlternateContent>
  <xr:revisionPtr revIDLastSave="0" documentId="13_ncr:1_{25584C1E-A4E5-9847-BF14-AD770499E09D}" xr6:coauthVersionLast="45" xr6:coauthVersionMax="45" xr10:uidLastSave="{00000000-0000-0000-0000-000000000000}"/>
  <bookViews>
    <workbookView xWindow="0" yWindow="460" windowWidth="28800" windowHeight="17540" xr2:uid="{CD77C8C8-657B-ED48-BE9E-0BEC7AB1B6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E4" i="1"/>
  <c r="D4" i="1"/>
  <c r="B3" i="1"/>
  <c r="G4" i="1" l="1"/>
  <c r="C5" i="1"/>
  <c r="C6" i="1" s="1"/>
  <c r="D7" i="1" l="1"/>
  <c r="D8" i="1" s="1"/>
  <c r="E7" i="1" l="1"/>
  <c r="E8" i="1" s="1"/>
  <c r="F7" i="1"/>
  <c r="F8" i="1" s="1"/>
  <c r="G7" i="1" l="1"/>
  <c r="G8" i="1" s="1"/>
  <c r="D9" i="1" s="1"/>
  <c r="E9" i="1" l="1"/>
  <c r="F9" i="1"/>
</calcChain>
</file>

<file path=xl/sharedStrings.xml><?xml version="1.0" encoding="utf-8"?>
<sst xmlns="http://schemas.openxmlformats.org/spreadsheetml/2006/main" count="14" uniqueCount="14">
  <si>
    <t>% Increase</t>
  </si>
  <si>
    <t>Rent</t>
  </si>
  <si>
    <r>
      <t xml:space="preserve">Your YEARLY rent before increase </t>
    </r>
    <r>
      <rPr>
        <i/>
        <sz val="12"/>
        <color theme="1"/>
        <rFont val="Calibri"/>
        <family val="2"/>
        <scheme val="minor"/>
      </rPr>
      <t>(calculated, do not enter)</t>
    </r>
  </si>
  <si>
    <t>ENTER your NEW YEARLY rent per your new lease in highlighted cell --&gt;&gt;</t>
  </si>
  <si>
    <t>ENTER your CURRENT MONTHLY rent or rent before last increase in highlighted cell --&gt;&gt;</t>
  </si>
  <si>
    <t>New 1st year rent</t>
  </si>
  <si>
    <t>New 2nd year rent</t>
  </si>
  <si>
    <t>New 3rd year rent</t>
  </si>
  <si>
    <r>
      <t xml:space="preserve">NYU's one-shot % rent increase for the next 3-yr lease </t>
    </r>
    <r>
      <rPr>
        <i/>
        <sz val="12"/>
        <color theme="1"/>
        <rFont val="Calibri"/>
        <family val="2"/>
        <scheme val="minor"/>
      </rPr>
      <t>(calculated, do not enter)</t>
    </r>
  </si>
  <si>
    <r>
      <t xml:space="preserve">Effective yearly % increase in rent </t>
    </r>
    <r>
      <rPr>
        <i/>
        <sz val="12"/>
        <color theme="1"/>
        <rFont val="Calibri"/>
        <family val="2"/>
        <scheme val="minor"/>
      </rPr>
      <t>(calculated, do not enter)</t>
    </r>
  </si>
  <si>
    <t>Total Rent over 3-yr lease period</t>
  </si>
  <si>
    <t>So, IF rents increased YEARLY, then your total rent for the next 3 years would be</t>
  </si>
  <si>
    <t>...but, since that is not so, over a 3-yr period, NYU levies an extra rent to the order of (in red)--&gt;&gt;</t>
  </si>
  <si>
    <t>...which, ON AVERAGE, translates to an yearly extra rent levy of --&gt;&gt;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</si>
</sst>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indent="1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horizontal="left" indent="1"/>
    </xf>
    <xf numFmtId="2" fontId="0" fillId="3" borderId="0" xfId="0" applyNumberFormat="1" applyFill="1"/>
    <xf numFmtId="10" fontId="0" fillId="0" borderId="0" xfId="0" applyNumberFormat="1"/>
    <xf numFmtId="164" fontId="0" fillId="2" borderId="0" xfId="0" applyNumberFormat="1" applyFill="1"/>
    <xf numFmtId="164" fontId="0" fillId="2" borderId="0" xfId="0" applyNumberFormat="1" applyFill="1" applyAlignment="1">
      <alignment vertical="top"/>
    </xf>
    <xf numFmtId="11" fontId="1" fillId="0" borderId="0" xfId="0" applyNumberFormat="1" applyFont="1" applyAlignment="1">
      <alignment horizontal="center" vertical="top" wrapText="1"/>
    </xf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 applyAlignment="1">
      <alignment vertical="top"/>
    </xf>
    <xf numFmtId="164" fontId="1" fillId="3" borderId="0" xfId="0" applyNumberFormat="1" applyFont="1" applyFill="1"/>
    <xf numFmtId="0" fontId="0" fillId="0" borderId="0" xfId="0" applyAlignment="1">
      <alignment horizontal="left" wrapText="1" indent="2"/>
    </xf>
    <xf numFmtId="164" fontId="0" fillId="0" borderId="0" xfId="0" applyNumberFormat="1" applyFont="1"/>
    <xf numFmtId="164" fontId="3" fillId="4" borderId="0" xfId="0" applyNumberFormat="1" applyFont="1" applyFill="1"/>
    <xf numFmtId="0" fontId="0" fillId="0" borderId="0" xfId="0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00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09E-8131-4246-BE15-E0F3AC8A492F}">
  <dimension ref="A1:G12"/>
  <sheetViews>
    <sheetView tabSelected="1" zoomScale="130" zoomScaleNormal="130" workbookViewId="0">
      <selection activeCell="G13" sqref="G13"/>
    </sheetView>
  </sheetViews>
  <sheetFormatPr baseColWidth="10" defaultRowHeight="16" x14ac:dyDescent="0.2"/>
  <cols>
    <col min="1" max="1" width="85.1640625" bestFit="1" customWidth="1"/>
    <col min="2" max="2" width="10.6640625" customWidth="1"/>
    <col min="3" max="3" width="11.83203125" customWidth="1"/>
    <col min="4" max="4" width="13.6640625" customWidth="1"/>
    <col min="5" max="5" width="11.1640625" customWidth="1"/>
    <col min="6" max="6" width="10.5" customWidth="1"/>
    <col min="7" max="7" width="15" customWidth="1"/>
  </cols>
  <sheetData>
    <row r="1" spans="1:7" s="12" customFormat="1" ht="34" x14ac:dyDescent="0.2">
      <c r="B1" s="12" t="s">
        <v>1</v>
      </c>
      <c r="C1" s="12" t="s">
        <v>0</v>
      </c>
      <c r="D1" s="12" t="s">
        <v>5</v>
      </c>
      <c r="E1" s="12" t="s">
        <v>6</v>
      </c>
      <c r="F1" s="12" t="s">
        <v>7</v>
      </c>
      <c r="G1" s="12" t="s">
        <v>10</v>
      </c>
    </row>
    <row r="2" spans="1:7" s="5" customFormat="1" x14ac:dyDescent="0.2">
      <c r="A2" s="5" t="s">
        <v>4</v>
      </c>
      <c r="B2" s="11">
        <v>2000</v>
      </c>
      <c r="C2" s="15"/>
      <c r="D2" s="15"/>
      <c r="E2" s="15"/>
      <c r="F2" s="15"/>
      <c r="G2" s="15"/>
    </row>
    <row r="3" spans="1:7" x14ac:dyDescent="0.2">
      <c r="A3" s="7" t="s">
        <v>2</v>
      </c>
      <c r="B3" s="2">
        <f>B2*12</f>
        <v>24000</v>
      </c>
      <c r="C3" s="14"/>
      <c r="D3" s="14"/>
      <c r="E3" s="14"/>
      <c r="F3" s="14"/>
      <c r="G3" s="16"/>
    </row>
    <row r="4" spans="1:7" x14ac:dyDescent="0.2">
      <c r="A4" s="6" t="s">
        <v>3</v>
      </c>
      <c r="B4" s="10">
        <v>26160</v>
      </c>
      <c r="C4" s="14"/>
      <c r="D4" s="2">
        <f>B4</f>
        <v>26160</v>
      </c>
      <c r="E4" s="2">
        <f>B4</f>
        <v>26160</v>
      </c>
      <c r="F4" s="2">
        <f>B4</f>
        <v>26160</v>
      </c>
      <c r="G4" s="3">
        <f>SUM(D4:F4)</f>
        <v>78480</v>
      </c>
    </row>
    <row r="5" spans="1:7" x14ac:dyDescent="0.2">
      <c r="A5" s="4" t="s">
        <v>8</v>
      </c>
      <c r="B5" s="8"/>
      <c r="C5" s="9">
        <f>(B4-B3)/B3</f>
        <v>0.09</v>
      </c>
      <c r="D5" s="13"/>
      <c r="E5" s="13"/>
      <c r="F5" s="13"/>
      <c r="G5" s="13"/>
    </row>
    <row r="6" spans="1:7" x14ac:dyDescent="0.2">
      <c r="A6" t="s">
        <v>9</v>
      </c>
      <c r="B6" s="8"/>
      <c r="C6" s="9">
        <f>C5/3</f>
        <v>0.03</v>
      </c>
      <c r="D6" s="13"/>
      <c r="E6" s="13"/>
      <c r="F6" s="13"/>
      <c r="G6" s="13"/>
    </row>
    <row r="7" spans="1:7" x14ac:dyDescent="0.2">
      <c r="A7" s="1" t="s">
        <v>11</v>
      </c>
      <c r="B7" s="13"/>
      <c r="C7" s="13"/>
      <c r="D7" s="18">
        <f>(C6*B3)+B3</f>
        <v>24720</v>
      </c>
      <c r="E7" s="18">
        <f>(C6*D7)+D7</f>
        <v>25461.599999999999</v>
      </c>
      <c r="F7" s="18">
        <f>(C6*E7)+E7</f>
        <v>26225.447999999997</v>
      </c>
      <c r="G7" s="3">
        <f>SUM(D7:F7)</f>
        <v>76407.047999999995</v>
      </c>
    </row>
    <row r="8" spans="1:7" ht="19" x14ac:dyDescent="0.25">
      <c r="A8" s="17" t="s">
        <v>12</v>
      </c>
      <c r="B8" s="14"/>
      <c r="C8" s="14"/>
      <c r="D8" s="14">
        <f>D4-D7</f>
        <v>1440</v>
      </c>
      <c r="E8" s="14">
        <f>E4-E7</f>
        <v>698.40000000000146</v>
      </c>
      <c r="F8" s="14">
        <f>F4-F7</f>
        <v>-65.447999999996682</v>
      </c>
      <c r="G8" s="19">
        <f>G4-G7</f>
        <v>2072.9520000000048</v>
      </c>
    </row>
    <row r="9" spans="1:7" x14ac:dyDescent="0.2">
      <c r="A9" s="20" t="s">
        <v>13</v>
      </c>
      <c r="B9" s="13"/>
      <c r="C9" s="13"/>
      <c r="D9" s="2">
        <f>G8/3</f>
        <v>690.98400000000163</v>
      </c>
      <c r="E9" s="2">
        <f>G8/3</f>
        <v>690.98400000000163</v>
      </c>
      <c r="F9" s="2">
        <f>G8/3</f>
        <v>690.98400000000163</v>
      </c>
      <c r="G9" s="16"/>
    </row>
    <row r="12" spans="1:7" x14ac:dyDescent="0.2">
      <c r="C12" s="2"/>
      <c r="D12" s="2"/>
      <c r="E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2020-05-06T18:50:43Z</dcterms:created>
  <dcterms:modified xsi:type="dcterms:W3CDTF">2020-05-07T01:06:15Z</dcterms:modified>
</cp:coreProperties>
</file>