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y9494da\Desktop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5" i="1" l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4" i="1"/>
  <c r="AR19" i="1"/>
  <c r="AQ19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4" i="1"/>
  <c r="AP19" i="1"/>
  <c r="AO19" i="1" l="1"/>
  <c r="AI19" i="1" l="1"/>
  <c r="AH19" i="1"/>
  <c r="AF19" i="1"/>
  <c r="AE19" i="1"/>
  <c r="AD19" i="1"/>
  <c r="AJ19" i="1"/>
  <c r="AG19" i="1"/>
  <c r="AB19" i="1"/>
  <c r="AC19" i="1"/>
  <c r="Y19" i="1"/>
  <c r="AA19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D19" i="1"/>
  <c r="B19" i="1"/>
</calcChain>
</file>

<file path=xl/sharedStrings.xml><?xml version="1.0" encoding="utf-8"?>
<sst xmlns="http://schemas.openxmlformats.org/spreadsheetml/2006/main" count="163" uniqueCount="68">
  <si>
    <t>Intro Psyc</t>
  </si>
  <si>
    <t>Overall Average</t>
  </si>
  <si>
    <t>Human Memory</t>
  </si>
  <si>
    <t>Human Mind</t>
  </si>
  <si>
    <t>Cognition</t>
  </si>
  <si>
    <t>Statstics</t>
  </si>
  <si>
    <t>Statistics</t>
  </si>
  <si>
    <t xml:space="preserve">Cognition </t>
  </si>
  <si>
    <t>Intro Psyc Science</t>
  </si>
  <si>
    <t>Evaluation Questions: Large Lecture Classes</t>
  </si>
  <si>
    <t>101-03</t>
  </si>
  <si>
    <t>415-01</t>
  </si>
  <si>
    <t>206-01</t>
  </si>
  <si>
    <t>416-01</t>
  </si>
  <si>
    <t>201-04</t>
  </si>
  <si>
    <t>201-01</t>
  </si>
  <si>
    <t>201-02</t>
  </si>
  <si>
    <t>415-02</t>
  </si>
  <si>
    <t>101-Honors</t>
  </si>
  <si>
    <t>Fall-2008</t>
  </si>
  <si>
    <t>Spring-2009</t>
  </si>
  <si>
    <t>Fall-2009</t>
  </si>
  <si>
    <t>Spring-2010</t>
  </si>
  <si>
    <t>Summer-2010</t>
  </si>
  <si>
    <t>Fall-2010</t>
  </si>
  <si>
    <t>Spring-2011</t>
  </si>
  <si>
    <t>Fall-2011</t>
  </si>
  <si>
    <t>Spring-2012</t>
  </si>
  <si>
    <t>Fall-2012</t>
  </si>
  <si>
    <t>Spring-2013</t>
  </si>
  <si>
    <t>Fall-2013</t>
  </si>
  <si>
    <t>Spring-2014</t>
  </si>
  <si>
    <t>Fall-2014</t>
  </si>
  <si>
    <t>1. The course as a whole</t>
  </si>
  <si>
    <t>2. The instructors contribution to the course</t>
  </si>
  <si>
    <t>3. Use of class time</t>
  </si>
  <si>
    <t>4. Instructor's interest in whether students learned</t>
  </si>
  <si>
    <t>5. Amount you learned in the course</t>
  </si>
  <si>
    <t>6. Evaluative and grading techniques</t>
  </si>
  <si>
    <t>7. Clarity of student responsibilities and requirements</t>
  </si>
  <si>
    <t>8. Course organization</t>
  </si>
  <si>
    <t>9. Sequential presentation of concepts</t>
  </si>
  <si>
    <t>10. Instructor's use of examples and illustrations</t>
  </si>
  <si>
    <t>11. Clarity of instructor's voice</t>
  </si>
  <si>
    <t>12. Student confidence in instructor knowledge</t>
  </si>
  <si>
    <t>12. Student confidence in instructor's knowledge</t>
  </si>
  <si>
    <t>13. Instructor's enthusiasm</t>
  </si>
  <si>
    <t>14. Explanations by instructor</t>
  </si>
  <si>
    <t>15. Answers to student questions</t>
  </si>
  <si>
    <t>Average for class</t>
  </si>
  <si>
    <t xml:space="preserve">*Note Ratings are based on a scale of 1 to 5; 1 represents the lowest possible rating and </t>
  </si>
  <si>
    <t>5 represents the highest possible rating</t>
  </si>
  <si>
    <t>Spring-2016</t>
  </si>
  <si>
    <t>Fall 2015</t>
  </si>
  <si>
    <t>*9. Sequential presentation of concepts</t>
  </si>
  <si>
    <t>*14. Explanations by instructor</t>
  </si>
  <si>
    <t>*Note, on MSU Evaluations, Starting with Fall 2015 *9 and *14 prompts changed</t>
  </si>
  <si>
    <t>Statistics for Psy Science</t>
  </si>
  <si>
    <t>201-01 and 201 02</t>
  </si>
  <si>
    <t>Fall 2017</t>
  </si>
  <si>
    <t>Intro to Cognitive Psychology</t>
  </si>
  <si>
    <t>325-01</t>
  </si>
  <si>
    <t>Spring 2018</t>
  </si>
  <si>
    <t>Fall 2008-Fall 2014</t>
  </si>
  <si>
    <t>Advanced Cognitive Psychology</t>
  </si>
  <si>
    <t>450-01</t>
  </si>
  <si>
    <t>Averages Across All Courses</t>
  </si>
  <si>
    <t>Post Tenure, Starting with Fall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</si>
</sst>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topLeftCell="AM1" workbookViewId="0">
      <selection activeCell="AS27" sqref="AS27"/>
    </sheetView>
  </sheetViews>
  <sheetFormatPr defaultRowHeight="13.2" x14ac:dyDescent="0.25"/>
  <cols>
    <col min="1" max="1" width="53.5546875" customWidth="1"/>
    <col min="2" max="3" width="11.88671875" style="2" customWidth="1"/>
    <col min="4" max="4" width="14.33203125" style="2" bestFit="1" customWidth="1"/>
    <col min="5" max="31" width="14.33203125" style="2" customWidth="1"/>
    <col min="32" max="32" width="14.33203125" style="12" customWidth="1"/>
    <col min="33" max="35" width="14.33203125" style="2" customWidth="1"/>
    <col min="36" max="36" width="16.6640625" style="2" bestFit="1" customWidth="1"/>
    <col min="37" max="37" width="37.5546875" style="4" bestFit="1" customWidth="1"/>
    <col min="38" max="38" width="65.77734375" style="2" bestFit="1" customWidth="1"/>
    <col min="39" max="39" width="17.88671875" style="12" customWidth="1"/>
    <col min="40" max="40" width="16.6640625" style="2" customWidth="1"/>
    <col min="41" max="41" width="22.21875" style="10" bestFit="1" customWidth="1"/>
    <col min="42" max="42" width="25" style="2" bestFit="1" customWidth="1"/>
    <col min="43" max="43" width="13.88671875" style="2" bestFit="1" customWidth="1"/>
    <col min="44" max="44" width="27.44140625" style="2" bestFit="1" customWidth="1"/>
    <col min="45" max="45" width="24.88671875" style="2" bestFit="1" customWidth="1"/>
    <col min="46" max="49" width="10.109375" style="2" customWidth="1"/>
    <col min="50" max="50" width="10.5546875" style="2" customWidth="1"/>
    <col min="51" max="51" width="10.88671875" style="2" customWidth="1"/>
    <col min="52" max="52" width="9.109375" style="7" customWidth="1"/>
  </cols>
  <sheetData>
    <row r="1" spans="1:52" x14ac:dyDescent="0.25">
      <c r="B1" s="2" t="s">
        <v>0</v>
      </c>
      <c r="C1" s="2" t="s">
        <v>0</v>
      </c>
      <c r="D1" s="10" t="s">
        <v>2</v>
      </c>
      <c r="E1" s="10" t="s">
        <v>3</v>
      </c>
      <c r="F1" s="10" t="s">
        <v>4</v>
      </c>
      <c r="G1" s="10" t="s">
        <v>2</v>
      </c>
      <c r="H1" s="10" t="s">
        <v>4</v>
      </c>
      <c r="I1" s="10" t="s">
        <v>5</v>
      </c>
      <c r="J1" s="10" t="s">
        <v>3</v>
      </c>
      <c r="K1" s="10" t="s">
        <v>2</v>
      </c>
      <c r="L1" s="10" t="s">
        <v>4</v>
      </c>
      <c r="M1" s="10" t="s">
        <v>2</v>
      </c>
      <c r="N1" s="10" t="s">
        <v>2</v>
      </c>
      <c r="O1" s="10" t="s">
        <v>4</v>
      </c>
      <c r="P1" s="10" t="s">
        <v>6</v>
      </c>
      <c r="Q1" s="10" t="s">
        <v>6</v>
      </c>
      <c r="R1" s="10" t="s">
        <v>3</v>
      </c>
      <c r="S1" s="10" t="s">
        <v>2</v>
      </c>
      <c r="T1" s="10" t="s">
        <v>2</v>
      </c>
      <c r="U1" s="10" t="s">
        <v>4</v>
      </c>
      <c r="V1" s="10" t="s">
        <v>6</v>
      </c>
      <c r="W1" s="10" t="s">
        <v>6</v>
      </c>
      <c r="X1" s="10" t="s">
        <v>4</v>
      </c>
      <c r="Y1" s="10" t="s">
        <v>6</v>
      </c>
      <c r="Z1" s="10" t="s">
        <v>2</v>
      </c>
      <c r="AA1" s="10" t="s">
        <v>2</v>
      </c>
      <c r="AB1" s="10" t="s">
        <v>2</v>
      </c>
      <c r="AC1" s="10" t="s">
        <v>7</v>
      </c>
      <c r="AD1" s="10" t="s">
        <v>4</v>
      </c>
      <c r="AE1" s="10" t="s">
        <v>2</v>
      </c>
      <c r="AF1" s="9" t="s">
        <v>2</v>
      </c>
      <c r="AG1" s="10" t="s">
        <v>6</v>
      </c>
      <c r="AH1" s="10" t="s">
        <v>6</v>
      </c>
      <c r="AI1" s="10" t="s">
        <v>4</v>
      </c>
      <c r="AJ1" s="10" t="s">
        <v>8</v>
      </c>
      <c r="AK1" s="4" t="s">
        <v>1</v>
      </c>
      <c r="AM1" s="12" t="s">
        <v>2</v>
      </c>
      <c r="AN1" s="10" t="s">
        <v>2</v>
      </c>
      <c r="AO1" s="10" t="s">
        <v>57</v>
      </c>
      <c r="AP1" s="10" t="s">
        <v>60</v>
      </c>
      <c r="AQ1" s="10" t="s">
        <v>2</v>
      </c>
      <c r="AR1" s="10" t="s">
        <v>64</v>
      </c>
      <c r="AS1" s="15" t="s">
        <v>66</v>
      </c>
      <c r="AZ1" s="5"/>
    </row>
    <row r="2" spans="1:52" ht="15.6" x14ac:dyDescent="0.3">
      <c r="A2" s="11" t="s">
        <v>9</v>
      </c>
      <c r="B2" s="4" t="s">
        <v>10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11</v>
      </c>
      <c r="H2" s="4" t="s">
        <v>13</v>
      </c>
      <c r="I2" s="4" t="s">
        <v>14</v>
      </c>
      <c r="J2" s="4" t="s">
        <v>12</v>
      </c>
      <c r="K2" s="4" t="s">
        <v>11</v>
      </c>
      <c r="L2" s="4" t="s">
        <v>13</v>
      </c>
      <c r="M2" s="4" t="s">
        <v>11</v>
      </c>
      <c r="N2" s="4" t="s">
        <v>11</v>
      </c>
      <c r="O2" s="4" t="s">
        <v>13</v>
      </c>
      <c r="P2" s="4" t="s">
        <v>15</v>
      </c>
      <c r="Q2" s="4" t="s">
        <v>15</v>
      </c>
      <c r="R2" s="4" t="s">
        <v>12</v>
      </c>
      <c r="S2" s="4" t="s">
        <v>11</v>
      </c>
      <c r="T2" s="4" t="s">
        <v>11</v>
      </c>
      <c r="U2" s="4" t="s">
        <v>13</v>
      </c>
      <c r="V2" s="4" t="s">
        <v>15</v>
      </c>
      <c r="W2" s="4" t="s">
        <v>16</v>
      </c>
      <c r="X2" s="4" t="s">
        <v>13</v>
      </c>
      <c r="Y2" s="4" t="s">
        <v>15</v>
      </c>
      <c r="Z2" s="4" t="s">
        <v>11</v>
      </c>
      <c r="AA2" s="4" t="s">
        <v>17</v>
      </c>
      <c r="AB2" s="4" t="s">
        <v>11</v>
      </c>
      <c r="AC2" s="4" t="s">
        <v>13</v>
      </c>
      <c r="AD2" s="4" t="s">
        <v>13</v>
      </c>
      <c r="AE2" s="4" t="s">
        <v>11</v>
      </c>
      <c r="AF2" s="8" t="s">
        <v>17</v>
      </c>
      <c r="AG2" s="4" t="s">
        <v>15</v>
      </c>
      <c r="AH2" s="4" t="s">
        <v>16</v>
      </c>
      <c r="AI2" s="4" t="s">
        <v>13</v>
      </c>
      <c r="AJ2" s="4" t="s">
        <v>18</v>
      </c>
      <c r="AK2" s="4" t="s">
        <v>63</v>
      </c>
      <c r="AL2" s="4" t="s">
        <v>67</v>
      </c>
      <c r="AM2" s="8" t="s">
        <v>11</v>
      </c>
      <c r="AN2" s="4" t="s">
        <v>11</v>
      </c>
      <c r="AO2" s="4" t="s">
        <v>58</v>
      </c>
      <c r="AP2" s="4" t="s">
        <v>61</v>
      </c>
      <c r="AQ2" s="4" t="s">
        <v>11</v>
      </c>
      <c r="AR2" s="4" t="s">
        <v>65</v>
      </c>
      <c r="AS2" s="16"/>
      <c r="AT2" s="4"/>
      <c r="AU2" s="4"/>
      <c r="AV2" s="4"/>
      <c r="AW2" s="4"/>
      <c r="AX2" s="4"/>
      <c r="AY2" s="4"/>
      <c r="AZ2" s="6"/>
    </row>
    <row r="3" spans="1:52" x14ac:dyDescent="0.25">
      <c r="A3" s="3"/>
      <c r="B3" s="4" t="s">
        <v>19</v>
      </c>
      <c r="C3" s="4" t="s">
        <v>20</v>
      </c>
      <c r="D3" s="4" t="s">
        <v>19</v>
      </c>
      <c r="E3" s="4" t="s">
        <v>20</v>
      </c>
      <c r="F3" s="4" t="s">
        <v>20</v>
      </c>
      <c r="G3" s="4" t="s">
        <v>21</v>
      </c>
      <c r="H3" s="4" t="s">
        <v>21</v>
      </c>
      <c r="I3" s="4" t="s">
        <v>21</v>
      </c>
      <c r="J3" s="4" t="s">
        <v>22</v>
      </c>
      <c r="K3" s="4" t="s">
        <v>22</v>
      </c>
      <c r="L3" s="4" t="s">
        <v>22</v>
      </c>
      <c r="M3" s="4" t="s">
        <v>23</v>
      </c>
      <c r="N3" s="4" t="s">
        <v>24</v>
      </c>
      <c r="O3" s="4" t="s">
        <v>24</v>
      </c>
      <c r="P3" s="4" t="s">
        <v>24</v>
      </c>
      <c r="Q3" s="4" t="s">
        <v>25</v>
      </c>
      <c r="R3" s="4" t="s">
        <v>25</v>
      </c>
      <c r="S3" s="4" t="s">
        <v>25</v>
      </c>
      <c r="T3" s="4" t="s">
        <v>26</v>
      </c>
      <c r="U3" s="4" t="s">
        <v>26</v>
      </c>
      <c r="V3" s="4" t="s">
        <v>26</v>
      </c>
      <c r="W3" s="4" t="s">
        <v>27</v>
      </c>
      <c r="X3" s="4" t="s">
        <v>27</v>
      </c>
      <c r="Y3" s="4" t="s">
        <v>28</v>
      </c>
      <c r="Z3" s="4" t="s">
        <v>28</v>
      </c>
      <c r="AA3" s="4" t="s">
        <v>28</v>
      </c>
      <c r="AB3" s="4" t="s">
        <v>29</v>
      </c>
      <c r="AC3" s="4" t="s">
        <v>29</v>
      </c>
      <c r="AD3" s="4" t="s">
        <v>30</v>
      </c>
      <c r="AE3" s="4" t="s">
        <v>30</v>
      </c>
      <c r="AF3" s="8" t="s">
        <v>30</v>
      </c>
      <c r="AG3" s="4" t="s">
        <v>31</v>
      </c>
      <c r="AH3" s="4" t="s">
        <v>31</v>
      </c>
      <c r="AI3" s="4" t="s">
        <v>31</v>
      </c>
      <c r="AJ3" s="4" t="s">
        <v>32</v>
      </c>
      <c r="AL3" s="4"/>
      <c r="AM3" s="8" t="s">
        <v>53</v>
      </c>
      <c r="AN3" s="4" t="s">
        <v>52</v>
      </c>
      <c r="AO3" s="4" t="s">
        <v>59</v>
      </c>
      <c r="AP3" s="4" t="s">
        <v>62</v>
      </c>
      <c r="AQ3" s="4" t="s">
        <v>62</v>
      </c>
      <c r="AR3" s="4" t="s">
        <v>62</v>
      </c>
      <c r="AS3" s="16"/>
      <c r="AT3" s="4"/>
      <c r="AU3" s="4"/>
      <c r="AV3" s="4"/>
      <c r="AW3" s="4"/>
      <c r="AX3" s="4"/>
      <c r="AY3" s="4"/>
      <c r="AZ3" s="6"/>
    </row>
    <row r="4" spans="1:52" ht="15.6" x14ac:dyDescent="0.3">
      <c r="A4" s="1" t="s">
        <v>33</v>
      </c>
      <c r="B4" s="9">
        <v>4.5</v>
      </c>
      <c r="C4" s="9">
        <v>4.25</v>
      </c>
      <c r="D4" s="9">
        <v>4.8600000000000003</v>
      </c>
      <c r="E4" s="9">
        <v>4.63</v>
      </c>
      <c r="F4" s="9">
        <v>4.5999999999999996</v>
      </c>
      <c r="G4" s="9">
        <v>4.7300000000000004</v>
      </c>
      <c r="H4" s="9">
        <v>4.68</v>
      </c>
      <c r="I4" s="9">
        <v>4.7</v>
      </c>
      <c r="J4" s="9">
        <v>4.38</v>
      </c>
      <c r="K4" s="9">
        <v>4.6500000000000004</v>
      </c>
      <c r="L4" s="9">
        <v>4.54</v>
      </c>
      <c r="M4" s="9">
        <v>4.8899999999999997</v>
      </c>
      <c r="N4" s="9">
        <v>4.76</v>
      </c>
      <c r="O4" s="9">
        <v>4.68</v>
      </c>
      <c r="P4" s="9">
        <v>4.42</v>
      </c>
      <c r="Q4" s="9">
        <v>4.67</v>
      </c>
      <c r="R4" s="9">
        <v>4.45</v>
      </c>
      <c r="S4" s="9">
        <v>4.7300000000000004</v>
      </c>
      <c r="T4" s="9">
        <v>4.8899999999999997</v>
      </c>
      <c r="U4" s="9">
        <v>4.32</v>
      </c>
      <c r="V4" s="9">
        <v>4.66</v>
      </c>
      <c r="W4" s="9">
        <v>4.5999999999999996</v>
      </c>
      <c r="X4" s="9">
        <v>4.57</v>
      </c>
      <c r="Y4" s="9">
        <v>4</v>
      </c>
      <c r="Z4" s="9">
        <v>4.5</v>
      </c>
      <c r="AA4" s="9">
        <v>4.8</v>
      </c>
      <c r="AB4" s="2">
        <v>4.9000000000000004</v>
      </c>
      <c r="AC4" s="9">
        <v>4.8</v>
      </c>
      <c r="AD4" s="9">
        <v>4.5999999999999996</v>
      </c>
      <c r="AE4" s="9">
        <v>4.8</v>
      </c>
      <c r="AF4" s="9">
        <v>4.8</v>
      </c>
      <c r="AG4" s="9">
        <v>4.5</v>
      </c>
      <c r="AH4" s="9">
        <v>4.7</v>
      </c>
      <c r="AI4" s="9">
        <v>4.5999999999999996</v>
      </c>
      <c r="AJ4" s="9">
        <v>4.9000000000000004</v>
      </c>
      <c r="AK4" s="8">
        <f>AVERAGE(B4:AJ4)</f>
        <v>4.6302857142857148</v>
      </c>
      <c r="AL4" s="1" t="s">
        <v>33</v>
      </c>
      <c r="AM4" s="13">
        <v>5</v>
      </c>
      <c r="AN4" s="9">
        <v>4.8</v>
      </c>
      <c r="AO4" s="10">
        <v>4.5</v>
      </c>
      <c r="AP4" s="10">
        <v>4.5999999999999996</v>
      </c>
      <c r="AQ4" s="10">
        <v>4.8</v>
      </c>
      <c r="AR4" s="10">
        <v>5</v>
      </c>
      <c r="AS4" s="17">
        <f>AVERAGE(B4:AR4)</f>
        <v>4.6521496598639462</v>
      </c>
      <c r="AT4" s="10"/>
      <c r="AU4" s="10"/>
      <c r="AV4" s="9"/>
      <c r="AW4" s="9"/>
      <c r="AX4" s="9"/>
      <c r="AY4" s="10"/>
      <c r="AZ4" s="9"/>
    </row>
    <row r="5" spans="1:52" ht="15.6" x14ac:dyDescent="0.3">
      <c r="A5" s="1" t="s">
        <v>34</v>
      </c>
      <c r="B5" s="9">
        <v>4.72</v>
      </c>
      <c r="C5" s="9">
        <v>4.74</v>
      </c>
      <c r="D5" s="9">
        <v>4.9000000000000004</v>
      </c>
      <c r="E5" s="9">
        <v>4.83</v>
      </c>
      <c r="F5" s="9">
        <v>4.88</v>
      </c>
      <c r="G5" s="9">
        <v>4.91</v>
      </c>
      <c r="H5" s="9">
        <v>4.82</v>
      </c>
      <c r="I5" s="9">
        <v>4.93</v>
      </c>
      <c r="J5" s="9">
        <v>4.75</v>
      </c>
      <c r="K5" s="9">
        <v>4.91</v>
      </c>
      <c r="L5" s="9">
        <v>4.68</v>
      </c>
      <c r="M5" s="9">
        <v>5</v>
      </c>
      <c r="N5" s="9">
        <v>5</v>
      </c>
      <c r="O5" s="9">
        <v>4.8600000000000003</v>
      </c>
      <c r="P5" s="9">
        <v>4.88</v>
      </c>
      <c r="Q5" s="9">
        <v>5</v>
      </c>
      <c r="R5" s="9">
        <v>4.8499999999999996</v>
      </c>
      <c r="S5" s="9">
        <v>4.97</v>
      </c>
      <c r="T5" s="9">
        <v>5</v>
      </c>
      <c r="U5" s="9">
        <v>4.8099999999999996</v>
      </c>
      <c r="V5" s="9">
        <v>4.9000000000000004</v>
      </c>
      <c r="W5" s="9">
        <v>4.88</v>
      </c>
      <c r="X5" s="9">
        <v>5</v>
      </c>
      <c r="Y5" s="9">
        <v>3.8</v>
      </c>
      <c r="Z5" s="9">
        <v>4.9000000000000004</v>
      </c>
      <c r="AA5" s="9">
        <v>5</v>
      </c>
      <c r="AB5" s="2">
        <v>4.9000000000000004</v>
      </c>
      <c r="AC5" s="9">
        <v>4.8</v>
      </c>
      <c r="AD5" s="9">
        <v>4.8</v>
      </c>
      <c r="AE5" s="9">
        <v>4.9000000000000004</v>
      </c>
      <c r="AF5" s="9">
        <v>4.9000000000000004</v>
      </c>
      <c r="AG5" s="9">
        <v>4.7</v>
      </c>
      <c r="AH5" s="9">
        <v>5</v>
      </c>
      <c r="AI5" s="9">
        <v>5</v>
      </c>
      <c r="AJ5" s="9">
        <v>5</v>
      </c>
      <c r="AK5" s="8">
        <f t="shared" ref="AK5:AK19" si="0">AVERAGE(B5:AJ5)</f>
        <v>4.854857142857143</v>
      </c>
      <c r="AL5" s="1" t="s">
        <v>34</v>
      </c>
      <c r="AM5" s="13">
        <v>5</v>
      </c>
      <c r="AN5" s="9">
        <v>4.9000000000000004</v>
      </c>
      <c r="AO5" s="10">
        <v>4.9000000000000004</v>
      </c>
      <c r="AP5" s="10">
        <v>4.9000000000000004</v>
      </c>
      <c r="AQ5" s="10">
        <v>5</v>
      </c>
      <c r="AR5" s="10">
        <v>5</v>
      </c>
      <c r="AS5" s="17">
        <f t="shared" ref="AS5:AS19" si="1">AVERAGE(B5:AR5)</f>
        <v>4.8684489795918378</v>
      </c>
      <c r="AT5" s="10"/>
      <c r="AU5" s="10"/>
      <c r="AV5" s="9"/>
      <c r="AW5" s="9"/>
      <c r="AX5" s="9"/>
      <c r="AY5" s="10"/>
      <c r="AZ5" s="9"/>
    </row>
    <row r="6" spans="1:52" ht="15.6" x14ac:dyDescent="0.3">
      <c r="A6" s="1" t="s">
        <v>35</v>
      </c>
      <c r="B6" s="9">
        <v>4.58</v>
      </c>
      <c r="C6" s="9">
        <v>4.5</v>
      </c>
      <c r="D6" s="9">
        <v>4.8600000000000003</v>
      </c>
      <c r="E6" s="9">
        <v>4.54</v>
      </c>
      <c r="F6" s="9">
        <v>4.76</v>
      </c>
      <c r="G6" s="9">
        <v>4.82</v>
      </c>
      <c r="H6" s="9">
        <v>4.82</v>
      </c>
      <c r="I6" s="9">
        <v>4.8499999999999996</v>
      </c>
      <c r="J6" s="9">
        <v>4.67</v>
      </c>
      <c r="K6" s="9">
        <v>4.83</v>
      </c>
      <c r="L6" s="9">
        <v>4.6399999999999997</v>
      </c>
      <c r="M6" s="9">
        <v>4.78</v>
      </c>
      <c r="N6" s="9">
        <v>4.76</v>
      </c>
      <c r="O6" s="9">
        <v>4.82</v>
      </c>
      <c r="P6" s="9">
        <v>4.7300000000000004</v>
      </c>
      <c r="Q6" s="9">
        <v>4.9000000000000004</v>
      </c>
      <c r="R6" s="9">
        <v>4.7300000000000004</v>
      </c>
      <c r="S6" s="9">
        <v>4.88</v>
      </c>
      <c r="T6" s="9">
        <v>4.79</v>
      </c>
      <c r="U6" s="9">
        <v>4.74</v>
      </c>
      <c r="V6" s="9">
        <v>4.9000000000000004</v>
      </c>
      <c r="W6" s="9">
        <v>4.76</v>
      </c>
      <c r="X6" s="9">
        <v>4.79</v>
      </c>
      <c r="Y6" s="9">
        <v>4.0999999999999996</v>
      </c>
      <c r="Z6" s="9">
        <v>4.7</v>
      </c>
      <c r="AA6" s="9">
        <v>4.9000000000000004</v>
      </c>
      <c r="AB6" s="2">
        <v>4.8</v>
      </c>
      <c r="AC6" s="9">
        <v>4.9000000000000004</v>
      </c>
      <c r="AD6" s="9">
        <v>4.5999999999999996</v>
      </c>
      <c r="AE6" s="9">
        <v>4.8</v>
      </c>
      <c r="AF6" s="9">
        <v>4.8</v>
      </c>
      <c r="AG6" s="9">
        <v>4.8</v>
      </c>
      <c r="AH6" s="9">
        <v>4.9000000000000004</v>
      </c>
      <c r="AI6" s="9">
        <v>4.7</v>
      </c>
      <c r="AJ6" s="9">
        <v>4.9000000000000004</v>
      </c>
      <c r="AK6" s="8">
        <f t="shared" si="0"/>
        <v>4.7528571428571444</v>
      </c>
      <c r="AL6" s="1" t="s">
        <v>35</v>
      </c>
      <c r="AM6" s="13">
        <v>5</v>
      </c>
      <c r="AN6" s="9">
        <v>4.7</v>
      </c>
      <c r="AO6" s="10">
        <v>4.8</v>
      </c>
      <c r="AP6" s="10">
        <v>4.7</v>
      </c>
      <c r="AQ6" s="10">
        <v>4.8</v>
      </c>
      <c r="AR6" s="10">
        <v>5</v>
      </c>
      <c r="AS6" s="17">
        <f t="shared" si="1"/>
        <v>4.7643537414966</v>
      </c>
      <c r="AT6" s="9"/>
      <c r="AU6" s="9"/>
      <c r="AV6" s="9"/>
      <c r="AW6" s="9"/>
      <c r="AX6" s="9"/>
      <c r="AY6" s="9"/>
      <c r="AZ6" s="9"/>
    </row>
    <row r="7" spans="1:52" ht="15.6" x14ac:dyDescent="0.3">
      <c r="A7" s="1" t="s">
        <v>36</v>
      </c>
      <c r="B7" s="9">
        <v>4.76</v>
      </c>
      <c r="C7" s="9">
        <v>4.74</v>
      </c>
      <c r="D7" s="9">
        <v>4.95</v>
      </c>
      <c r="E7" s="9">
        <v>4.83</v>
      </c>
      <c r="F7" s="9">
        <v>4.96</v>
      </c>
      <c r="G7" s="9">
        <v>4.91</v>
      </c>
      <c r="H7" s="9">
        <v>4.82</v>
      </c>
      <c r="I7" s="9">
        <v>4.96</v>
      </c>
      <c r="J7" s="9">
        <v>4.83</v>
      </c>
      <c r="K7" s="9">
        <v>4.83</v>
      </c>
      <c r="L7" s="9">
        <v>4.75</v>
      </c>
      <c r="M7" s="9">
        <v>5</v>
      </c>
      <c r="N7" s="9">
        <v>4.9000000000000004</v>
      </c>
      <c r="O7" s="9">
        <v>4.91</v>
      </c>
      <c r="P7" s="9">
        <v>4.92</v>
      </c>
      <c r="Q7" s="9">
        <v>5</v>
      </c>
      <c r="R7" s="9">
        <v>4.8499999999999996</v>
      </c>
      <c r="S7" s="9">
        <v>4.9400000000000004</v>
      </c>
      <c r="T7" s="9">
        <v>5</v>
      </c>
      <c r="U7" s="9">
        <v>4.87</v>
      </c>
      <c r="V7" s="9">
        <v>4.8600000000000003</v>
      </c>
      <c r="W7" s="9">
        <v>4.84</v>
      </c>
      <c r="X7" s="9">
        <v>5</v>
      </c>
      <c r="Y7" s="9">
        <v>4</v>
      </c>
      <c r="Z7" s="9">
        <v>4.9000000000000004</v>
      </c>
      <c r="AA7" s="9">
        <v>4.8</v>
      </c>
      <c r="AB7" s="2">
        <v>4.8</v>
      </c>
      <c r="AC7" s="9">
        <v>4.5999999999999996</v>
      </c>
      <c r="AD7" s="9">
        <v>4.8</v>
      </c>
      <c r="AE7" s="9">
        <v>4.8</v>
      </c>
      <c r="AF7" s="9">
        <v>4.9000000000000004</v>
      </c>
      <c r="AG7" s="9">
        <v>4.9000000000000004</v>
      </c>
      <c r="AH7" s="9">
        <v>5</v>
      </c>
      <c r="AI7" s="9">
        <v>4.9000000000000004</v>
      </c>
      <c r="AJ7" s="9">
        <v>5</v>
      </c>
      <c r="AK7" s="8">
        <f t="shared" si="0"/>
        <v>4.8522857142857152</v>
      </c>
      <c r="AL7" s="1" t="s">
        <v>36</v>
      </c>
      <c r="AM7" s="13">
        <v>5</v>
      </c>
      <c r="AN7" s="9">
        <v>4.9000000000000004</v>
      </c>
      <c r="AO7" s="10">
        <v>4.8</v>
      </c>
      <c r="AP7" s="10">
        <v>4.9000000000000004</v>
      </c>
      <c r="AQ7" s="10">
        <v>4.9000000000000004</v>
      </c>
      <c r="AR7" s="10">
        <v>5</v>
      </c>
      <c r="AS7" s="17">
        <f t="shared" si="1"/>
        <v>4.8614829931972805</v>
      </c>
      <c r="AT7" s="10"/>
      <c r="AU7" s="10"/>
      <c r="AV7" s="9"/>
      <c r="AW7" s="9"/>
      <c r="AX7" s="9"/>
      <c r="AY7" s="10"/>
      <c r="AZ7" s="9"/>
    </row>
    <row r="8" spans="1:52" ht="15.6" x14ac:dyDescent="0.3">
      <c r="A8" s="1" t="s">
        <v>37</v>
      </c>
      <c r="B8" s="9">
        <v>4.32</v>
      </c>
      <c r="C8" s="9">
        <v>4.2</v>
      </c>
      <c r="D8" s="9">
        <v>4.67</v>
      </c>
      <c r="E8" s="9">
        <v>4.5</v>
      </c>
      <c r="F8" s="9">
        <v>4.5599999999999996</v>
      </c>
      <c r="G8" s="9">
        <v>4.68</v>
      </c>
      <c r="H8" s="9">
        <v>4.67</v>
      </c>
      <c r="I8" s="9">
        <v>4.74</v>
      </c>
      <c r="J8" s="9">
        <v>4.33</v>
      </c>
      <c r="K8" s="9">
        <v>4.74</v>
      </c>
      <c r="L8" s="9">
        <v>4.6100000000000003</v>
      </c>
      <c r="M8" s="9">
        <v>4.5599999999999996</v>
      </c>
      <c r="N8" s="9">
        <v>4.71</v>
      </c>
      <c r="O8" s="9">
        <v>4.55</v>
      </c>
      <c r="P8" s="9">
        <v>4.38</v>
      </c>
      <c r="Q8" s="9">
        <v>4.8099999999999996</v>
      </c>
      <c r="R8" s="9">
        <v>4.4800000000000004</v>
      </c>
      <c r="S8" s="9">
        <v>4.74</v>
      </c>
      <c r="T8" s="9">
        <v>4.93</v>
      </c>
      <c r="U8" s="9">
        <v>4.3899999999999997</v>
      </c>
      <c r="V8" s="9">
        <v>4.6900000000000004</v>
      </c>
      <c r="W8" s="9">
        <v>4.4800000000000004</v>
      </c>
      <c r="X8" s="9">
        <v>4.57</v>
      </c>
      <c r="Y8" s="9">
        <v>3.9</v>
      </c>
      <c r="Z8" s="9">
        <v>4.5999999999999996</v>
      </c>
      <c r="AA8" s="9">
        <v>4.7</v>
      </c>
      <c r="AB8" s="2">
        <v>4.8</v>
      </c>
      <c r="AC8" s="9">
        <v>4.7</v>
      </c>
      <c r="AD8" s="9">
        <v>4.4000000000000004</v>
      </c>
      <c r="AE8" s="9">
        <v>4.8</v>
      </c>
      <c r="AF8" s="9">
        <v>4.7</v>
      </c>
      <c r="AG8" s="9">
        <v>4.5</v>
      </c>
      <c r="AH8" s="9">
        <v>4.8</v>
      </c>
      <c r="AI8" s="9">
        <v>4.4000000000000004</v>
      </c>
      <c r="AJ8" s="9">
        <v>4.9000000000000004</v>
      </c>
      <c r="AK8" s="8">
        <f t="shared" si="0"/>
        <v>4.5860000000000003</v>
      </c>
      <c r="AL8" s="1" t="s">
        <v>37</v>
      </c>
      <c r="AM8" s="13">
        <v>5</v>
      </c>
      <c r="AN8" s="9">
        <v>4.5</v>
      </c>
      <c r="AO8" s="10">
        <v>4.5</v>
      </c>
      <c r="AP8" s="10">
        <v>4.5</v>
      </c>
      <c r="AQ8" s="10">
        <v>4.7</v>
      </c>
      <c r="AR8" s="10">
        <v>5</v>
      </c>
      <c r="AS8" s="17">
        <f t="shared" si="1"/>
        <v>4.6022857142857152</v>
      </c>
      <c r="AT8" s="10"/>
      <c r="AU8" s="10"/>
      <c r="AV8" s="9"/>
      <c r="AW8" s="9"/>
      <c r="AX8" s="9"/>
      <c r="AY8" s="10"/>
      <c r="AZ8" s="9"/>
    </row>
    <row r="9" spans="1:52" ht="15.6" x14ac:dyDescent="0.3">
      <c r="A9" s="1" t="s">
        <v>38</v>
      </c>
      <c r="B9" s="9">
        <v>4.6500000000000004</v>
      </c>
      <c r="C9" s="9">
        <v>4.4400000000000004</v>
      </c>
      <c r="D9" s="9">
        <v>4.8099999999999996</v>
      </c>
      <c r="E9" s="9">
        <v>4.79</v>
      </c>
      <c r="F9" s="9">
        <v>4.5599999999999996</v>
      </c>
      <c r="G9" s="9">
        <v>4.82</v>
      </c>
      <c r="H9" s="9">
        <v>4.7699999999999996</v>
      </c>
      <c r="I9" s="9">
        <v>4.8899999999999997</v>
      </c>
      <c r="J9" s="9">
        <v>4.54</v>
      </c>
      <c r="K9" s="9">
        <v>4.57</v>
      </c>
      <c r="L9" s="9">
        <v>4.57</v>
      </c>
      <c r="M9" s="9">
        <v>4.8899999999999997</v>
      </c>
      <c r="N9" s="9">
        <v>4.57</v>
      </c>
      <c r="O9" s="9">
        <v>4.82</v>
      </c>
      <c r="P9" s="9">
        <v>4.8099999999999996</v>
      </c>
      <c r="Q9" s="9">
        <v>4.76</v>
      </c>
      <c r="R9" s="9">
        <v>4.3600000000000003</v>
      </c>
      <c r="S9" s="9">
        <v>4.88</v>
      </c>
      <c r="T9" s="9">
        <v>4.96</v>
      </c>
      <c r="U9" s="9">
        <v>4.5199999999999996</v>
      </c>
      <c r="V9" s="9">
        <v>4.83</v>
      </c>
      <c r="W9" s="9">
        <v>4.68</v>
      </c>
      <c r="X9" s="9">
        <v>4.92</v>
      </c>
      <c r="Y9" s="9">
        <v>4.0999999999999996</v>
      </c>
      <c r="Z9" s="9">
        <v>4.5999999999999996</v>
      </c>
      <c r="AA9" s="9">
        <v>4.9000000000000004</v>
      </c>
      <c r="AB9" s="2">
        <v>4.8</v>
      </c>
      <c r="AC9" s="9">
        <v>4.8</v>
      </c>
      <c r="AD9" s="9">
        <v>4.5999999999999996</v>
      </c>
      <c r="AE9" s="9">
        <v>4.7</v>
      </c>
      <c r="AF9" s="9">
        <v>4.9000000000000004</v>
      </c>
      <c r="AG9" s="9">
        <v>4.7</v>
      </c>
      <c r="AH9" s="9">
        <v>4.7</v>
      </c>
      <c r="AI9" s="9">
        <v>4.7</v>
      </c>
      <c r="AJ9" s="9">
        <v>4.9000000000000004</v>
      </c>
      <c r="AK9" s="8">
        <f t="shared" si="0"/>
        <v>4.7088571428571413</v>
      </c>
      <c r="AL9" s="1" t="s">
        <v>38</v>
      </c>
      <c r="AM9" s="13">
        <v>5</v>
      </c>
      <c r="AN9" s="9">
        <v>4.9000000000000004</v>
      </c>
      <c r="AO9" s="10">
        <v>4.8</v>
      </c>
      <c r="AP9" s="10">
        <v>4.8</v>
      </c>
      <c r="AQ9" s="10">
        <v>4.9000000000000004</v>
      </c>
      <c r="AR9" s="10">
        <v>5</v>
      </c>
      <c r="AS9" s="17">
        <f t="shared" si="1"/>
        <v>4.7361632653061223</v>
      </c>
      <c r="AT9" s="10"/>
      <c r="AU9" s="10"/>
      <c r="AV9" s="9"/>
      <c r="AW9" s="9"/>
      <c r="AX9" s="9"/>
      <c r="AY9" s="10"/>
      <c r="AZ9" s="9"/>
    </row>
    <row r="10" spans="1:52" ht="15.6" x14ac:dyDescent="0.3">
      <c r="A10" s="1" t="s">
        <v>39</v>
      </c>
      <c r="B10" s="9">
        <v>4.79</v>
      </c>
      <c r="C10" s="9">
        <v>4.67</v>
      </c>
      <c r="D10" s="9">
        <v>4.9000000000000004</v>
      </c>
      <c r="E10" s="9">
        <v>4.63</v>
      </c>
      <c r="F10" s="9">
        <v>4.68</v>
      </c>
      <c r="G10" s="9">
        <v>4.8099999999999996</v>
      </c>
      <c r="H10" s="9">
        <v>4.67</v>
      </c>
      <c r="I10" s="9">
        <v>4.93</v>
      </c>
      <c r="J10" s="9">
        <v>4.54</v>
      </c>
      <c r="K10" s="9">
        <v>4.74</v>
      </c>
      <c r="L10" s="9">
        <v>4.6100000000000003</v>
      </c>
      <c r="M10" s="9">
        <v>5</v>
      </c>
      <c r="N10" s="9">
        <v>4.76</v>
      </c>
      <c r="O10" s="9">
        <v>4.91</v>
      </c>
      <c r="P10" s="9">
        <v>4.8099999999999996</v>
      </c>
      <c r="Q10" s="9">
        <v>4.95</v>
      </c>
      <c r="R10" s="9">
        <v>4.7300000000000004</v>
      </c>
      <c r="S10" s="9">
        <v>4.91</v>
      </c>
      <c r="T10" s="9">
        <v>4.96</v>
      </c>
      <c r="U10" s="9">
        <v>4.7699999999999996</v>
      </c>
      <c r="V10" s="9">
        <v>4.9000000000000004</v>
      </c>
      <c r="W10" s="9">
        <v>4.88</v>
      </c>
      <c r="X10" s="9">
        <v>5</v>
      </c>
      <c r="Y10" s="9">
        <v>3.9</v>
      </c>
      <c r="Z10" s="9">
        <v>4.8</v>
      </c>
      <c r="AA10" s="9">
        <v>4.9000000000000004</v>
      </c>
      <c r="AB10" s="2">
        <v>4.9000000000000004</v>
      </c>
      <c r="AC10" s="9">
        <v>4.8</v>
      </c>
      <c r="AD10" s="9">
        <v>4.8</v>
      </c>
      <c r="AE10" s="9">
        <v>4.5999999999999996</v>
      </c>
      <c r="AF10" s="9">
        <v>4.9000000000000004</v>
      </c>
      <c r="AG10" s="9">
        <v>4.5999999999999996</v>
      </c>
      <c r="AH10" s="9">
        <v>5</v>
      </c>
      <c r="AI10" s="9">
        <v>4.7</v>
      </c>
      <c r="AJ10" s="9">
        <v>4.8</v>
      </c>
      <c r="AK10" s="8">
        <f t="shared" si="0"/>
        <v>4.7785714285714294</v>
      </c>
      <c r="AL10" s="1" t="s">
        <v>39</v>
      </c>
      <c r="AM10" s="13">
        <v>5</v>
      </c>
      <c r="AN10" s="9">
        <v>4.9000000000000004</v>
      </c>
      <c r="AO10" s="10">
        <v>4.8</v>
      </c>
      <c r="AP10" s="10">
        <v>4.8</v>
      </c>
      <c r="AQ10" s="10">
        <v>4.8</v>
      </c>
      <c r="AR10" s="10">
        <v>5</v>
      </c>
      <c r="AS10" s="17">
        <f t="shared" si="1"/>
        <v>4.7935374149659884</v>
      </c>
      <c r="AT10" s="10"/>
      <c r="AU10" s="10"/>
      <c r="AV10" s="9"/>
      <c r="AW10" s="9"/>
      <c r="AX10" s="9"/>
      <c r="AY10" s="10"/>
      <c r="AZ10" s="9"/>
    </row>
    <row r="11" spans="1:52" ht="15.6" x14ac:dyDescent="0.3">
      <c r="A11" s="1" t="s">
        <v>40</v>
      </c>
      <c r="B11" s="9">
        <v>4.7300000000000004</v>
      </c>
      <c r="C11" s="9">
        <v>4.6100000000000003</v>
      </c>
      <c r="D11" s="9">
        <v>4.8600000000000003</v>
      </c>
      <c r="E11" s="9">
        <v>4.71</v>
      </c>
      <c r="F11" s="9">
        <v>4.84</v>
      </c>
      <c r="G11" s="9">
        <v>4.8600000000000003</v>
      </c>
      <c r="H11" s="9">
        <v>4.82</v>
      </c>
      <c r="I11" s="9">
        <v>4.8899999999999997</v>
      </c>
      <c r="J11" s="9">
        <v>4.63</v>
      </c>
      <c r="K11" s="9">
        <v>4.91</v>
      </c>
      <c r="L11" s="9">
        <v>4.6399999999999997</v>
      </c>
      <c r="M11" s="9">
        <v>4.8899999999999997</v>
      </c>
      <c r="N11" s="9">
        <v>4.76</v>
      </c>
      <c r="O11" s="9">
        <v>4.82</v>
      </c>
      <c r="P11" s="9">
        <v>4.7300000000000004</v>
      </c>
      <c r="Q11" s="9">
        <v>5</v>
      </c>
      <c r="R11" s="9">
        <v>4.6399999999999997</v>
      </c>
      <c r="S11" s="9">
        <v>4.82</v>
      </c>
      <c r="T11" s="9">
        <v>5</v>
      </c>
      <c r="U11" s="9">
        <v>4.74</v>
      </c>
      <c r="V11" s="9">
        <v>4.9000000000000004</v>
      </c>
      <c r="W11" s="9">
        <v>4.8</v>
      </c>
      <c r="X11" s="9">
        <v>4.79</v>
      </c>
      <c r="Y11" s="9">
        <v>3.9</v>
      </c>
      <c r="Z11" s="9">
        <v>4.8</v>
      </c>
      <c r="AA11" s="9">
        <v>4.9000000000000004</v>
      </c>
      <c r="AB11" s="2">
        <v>4.9000000000000004</v>
      </c>
      <c r="AC11" s="9">
        <v>4.9000000000000004</v>
      </c>
      <c r="AD11" s="9">
        <v>4.8</v>
      </c>
      <c r="AE11" s="9">
        <v>4.8</v>
      </c>
      <c r="AF11" s="9">
        <v>4.9000000000000004</v>
      </c>
      <c r="AG11" s="9">
        <v>4.8</v>
      </c>
      <c r="AH11" s="9">
        <v>4.8</v>
      </c>
      <c r="AI11" s="9">
        <v>4.7</v>
      </c>
      <c r="AJ11" s="9">
        <v>4.7</v>
      </c>
      <c r="AK11" s="8">
        <f t="shared" si="0"/>
        <v>4.7797142857142871</v>
      </c>
      <c r="AL11" s="1" t="s">
        <v>40</v>
      </c>
      <c r="AM11" s="13">
        <v>5</v>
      </c>
      <c r="AN11" s="9">
        <v>4.9000000000000004</v>
      </c>
      <c r="AO11" s="10">
        <v>4.9000000000000004</v>
      </c>
      <c r="AP11" s="10">
        <v>4.8</v>
      </c>
      <c r="AQ11" s="10">
        <v>4.8</v>
      </c>
      <c r="AR11" s="10">
        <v>5</v>
      </c>
      <c r="AS11" s="17">
        <f t="shared" si="1"/>
        <v>4.7968979591836751</v>
      </c>
      <c r="AT11" s="9"/>
      <c r="AU11" s="9"/>
      <c r="AV11" s="9"/>
      <c r="AW11" s="9"/>
      <c r="AX11" s="9"/>
      <c r="AY11" s="9"/>
      <c r="AZ11" s="9"/>
    </row>
    <row r="12" spans="1:52" ht="15.6" x14ac:dyDescent="0.3">
      <c r="A12" s="1" t="s">
        <v>41</v>
      </c>
      <c r="B12" s="9">
        <v>4.66</v>
      </c>
      <c r="C12" s="9">
        <v>4.57</v>
      </c>
      <c r="D12" s="9">
        <v>4.8600000000000003</v>
      </c>
      <c r="E12" s="9">
        <v>4.83</v>
      </c>
      <c r="F12" s="9">
        <v>4.84</v>
      </c>
      <c r="G12" s="9">
        <v>4.8600000000000003</v>
      </c>
      <c r="H12" s="9">
        <v>4.82</v>
      </c>
      <c r="I12" s="9">
        <v>4.96</v>
      </c>
      <c r="J12" s="9">
        <v>4.79</v>
      </c>
      <c r="K12" s="9">
        <v>4.87</v>
      </c>
      <c r="L12" s="9">
        <v>4.82</v>
      </c>
      <c r="M12" s="9">
        <v>5</v>
      </c>
      <c r="N12" s="9">
        <v>4.95</v>
      </c>
      <c r="O12" s="9">
        <v>4.8600000000000003</v>
      </c>
      <c r="P12" s="9">
        <v>4.92</v>
      </c>
      <c r="Q12" s="9">
        <v>5</v>
      </c>
      <c r="R12" s="9">
        <v>4.82</v>
      </c>
      <c r="S12" s="9">
        <v>4.9400000000000004</v>
      </c>
      <c r="T12" s="9">
        <v>5</v>
      </c>
      <c r="U12" s="9">
        <v>4.84</v>
      </c>
      <c r="V12" s="9">
        <v>4.83</v>
      </c>
      <c r="W12" s="9">
        <v>4.84</v>
      </c>
      <c r="X12" s="9">
        <v>4.93</v>
      </c>
      <c r="Y12" s="9">
        <v>3.9</v>
      </c>
      <c r="Z12" s="9">
        <v>4.9000000000000004</v>
      </c>
      <c r="AA12" s="9">
        <v>5</v>
      </c>
      <c r="AB12" s="2">
        <v>4.9000000000000004</v>
      </c>
      <c r="AC12" s="9">
        <v>4.9000000000000004</v>
      </c>
      <c r="AD12" s="9">
        <v>4.8</v>
      </c>
      <c r="AE12" s="9">
        <v>4.9000000000000004</v>
      </c>
      <c r="AF12" s="9">
        <v>4.9000000000000004</v>
      </c>
      <c r="AG12" s="9">
        <v>4.9000000000000004</v>
      </c>
      <c r="AH12" s="9">
        <v>5</v>
      </c>
      <c r="AI12" s="9">
        <v>4.9000000000000004</v>
      </c>
      <c r="AJ12" s="9">
        <v>4.9000000000000004</v>
      </c>
      <c r="AK12" s="8">
        <f t="shared" si="0"/>
        <v>4.8488571428571445</v>
      </c>
      <c r="AL12" s="1" t="s">
        <v>54</v>
      </c>
      <c r="AM12" s="13">
        <v>5</v>
      </c>
      <c r="AN12" s="9">
        <v>4.9000000000000004</v>
      </c>
      <c r="AO12" s="10">
        <v>4.7</v>
      </c>
      <c r="AP12" s="10">
        <v>4.9000000000000004</v>
      </c>
      <c r="AQ12" s="10">
        <v>5</v>
      </c>
      <c r="AR12" s="10">
        <v>5</v>
      </c>
      <c r="AS12" s="17">
        <f t="shared" si="1"/>
        <v>4.8585442176870766</v>
      </c>
      <c r="AT12" s="10"/>
      <c r="AU12" s="10"/>
      <c r="AV12" s="9"/>
      <c r="AW12" s="9"/>
      <c r="AX12" s="9"/>
      <c r="AY12" s="10"/>
      <c r="AZ12" s="9"/>
    </row>
    <row r="13" spans="1:52" ht="15.6" x14ac:dyDescent="0.3">
      <c r="A13" s="1" t="s">
        <v>42</v>
      </c>
      <c r="B13" s="9">
        <v>4.7</v>
      </c>
      <c r="C13" s="9">
        <v>4.8099999999999996</v>
      </c>
      <c r="D13" s="9">
        <v>4.76</v>
      </c>
      <c r="E13" s="9">
        <v>4.96</v>
      </c>
      <c r="F13" s="9">
        <v>4.92</v>
      </c>
      <c r="G13" s="9">
        <v>4.7699999999999996</v>
      </c>
      <c r="H13" s="9">
        <v>4.7300000000000004</v>
      </c>
      <c r="I13" s="9">
        <v>4.8899999999999997</v>
      </c>
      <c r="J13" s="9">
        <v>4.83</v>
      </c>
      <c r="K13" s="9">
        <v>4.83</v>
      </c>
      <c r="L13" s="9">
        <v>4.75</v>
      </c>
      <c r="M13" s="9">
        <v>5</v>
      </c>
      <c r="N13" s="9">
        <v>4.8600000000000003</v>
      </c>
      <c r="O13" s="9">
        <v>4.91</v>
      </c>
      <c r="P13" s="9">
        <v>4.88</v>
      </c>
      <c r="Q13" s="9">
        <v>5</v>
      </c>
      <c r="R13" s="9">
        <v>4.88</v>
      </c>
      <c r="S13" s="9">
        <v>4.91</v>
      </c>
      <c r="T13" s="9">
        <v>5</v>
      </c>
      <c r="U13" s="9">
        <v>4.74</v>
      </c>
      <c r="V13" s="9">
        <v>4.9000000000000004</v>
      </c>
      <c r="W13" s="9">
        <v>4.92</v>
      </c>
      <c r="X13" s="9">
        <v>5</v>
      </c>
      <c r="Y13" s="9">
        <v>4.0999999999999996</v>
      </c>
      <c r="Z13" s="9">
        <v>4.8</v>
      </c>
      <c r="AA13" s="9">
        <v>4.7</v>
      </c>
      <c r="AB13" s="2">
        <v>5</v>
      </c>
      <c r="AC13" s="9">
        <v>4.9000000000000004</v>
      </c>
      <c r="AD13" s="9">
        <v>4.9000000000000004</v>
      </c>
      <c r="AE13" s="9">
        <v>4.9000000000000004</v>
      </c>
      <c r="AF13" s="9">
        <v>5</v>
      </c>
      <c r="AG13" s="9">
        <v>5</v>
      </c>
      <c r="AH13" s="9">
        <v>5</v>
      </c>
      <c r="AI13" s="9">
        <v>4.9000000000000004</v>
      </c>
      <c r="AJ13" s="9">
        <v>4.9000000000000004</v>
      </c>
      <c r="AK13" s="8">
        <f t="shared" si="0"/>
        <v>4.8585714285714285</v>
      </c>
      <c r="AL13" s="1" t="s">
        <v>42</v>
      </c>
      <c r="AM13" s="13">
        <v>5</v>
      </c>
      <c r="AN13" s="9">
        <v>4.9000000000000004</v>
      </c>
      <c r="AO13" s="10">
        <v>4.5999999999999996</v>
      </c>
      <c r="AP13" s="10">
        <v>4.9000000000000004</v>
      </c>
      <c r="AQ13" s="10">
        <v>4.9000000000000004</v>
      </c>
      <c r="AR13" s="10">
        <v>5</v>
      </c>
      <c r="AS13" s="17">
        <f t="shared" si="1"/>
        <v>4.8621088435374151</v>
      </c>
      <c r="AT13" s="9"/>
      <c r="AU13" s="9"/>
      <c r="AV13" s="9"/>
      <c r="AW13" s="9"/>
      <c r="AX13" s="9"/>
      <c r="AY13" s="9"/>
      <c r="AZ13" s="9"/>
    </row>
    <row r="14" spans="1:52" ht="15.6" x14ac:dyDescent="0.3">
      <c r="A14" s="1" t="s">
        <v>43</v>
      </c>
      <c r="B14" s="9">
        <v>4.8499999999999996</v>
      </c>
      <c r="C14" s="9">
        <v>4.9000000000000004</v>
      </c>
      <c r="D14" s="9">
        <v>4.76</v>
      </c>
      <c r="E14" s="9">
        <v>4.58</v>
      </c>
      <c r="F14" s="9">
        <v>4.88</v>
      </c>
      <c r="G14" s="9">
        <v>4.7699999999999996</v>
      </c>
      <c r="H14" s="9">
        <v>4.82</v>
      </c>
      <c r="I14" s="9">
        <v>4.8499999999999996</v>
      </c>
      <c r="J14" s="9">
        <v>4.75</v>
      </c>
      <c r="K14" s="9">
        <v>4.74</v>
      </c>
      <c r="L14" s="9">
        <v>4.68</v>
      </c>
      <c r="M14" s="9">
        <v>5</v>
      </c>
      <c r="N14" s="9">
        <v>4.71</v>
      </c>
      <c r="O14" s="9">
        <v>4.7699999999999996</v>
      </c>
      <c r="P14" s="9">
        <v>4.7699999999999996</v>
      </c>
      <c r="Q14" s="9">
        <v>4.9000000000000004</v>
      </c>
      <c r="R14" s="9">
        <v>4.7300000000000004</v>
      </c>
      <c r="S14" s="9">
        <v>4.91</v>
      </c>
      <c r="T14" s="9">
        <v>4.96</v>
      </c>
      <c r="U14" s="9">
        <v>4.7699999999999996</v>
      </c>
      <c r="V14" s="9">
        <v>4.76</v>
      </c>
      <c r="W14" s="9">
        <v>4.72</v>
      </c>
      <c r="X14" s="9">
        <v>4.93</v>
      </c>
      <c r="Y14" s="9">
        <v>4</v>
      </c>
      <c r="Z14" s="9">
        <v>5</v>
      </c>
      <c r="AA14" s="9">
        <v>4.9000000000000004</v>
      </c>
      <c r="AB14" s="2">
        <v>5</v>
      </c>
      <c r="AC14" s="9">
        <v>4.8</v>
      </c>
      <c r="AD14" s="9">
        <v>4.7</v>
      </c>
      <c r="AE14" s="9">
        <v>4.7</v>
      </c>
      <c r="AF14" s="9">
        <v>4.8</v>
      </c>
      <c r="AG14" s="9">
        <v>4.7</v>
      </c>
      <c r="AH14" s="9">
        <v>4.9000000000000004</v>
      </c>
      <c r="AI14" s="9">
        <v>4.7</v>
      </c>
      <c r="AJ14" s="9">
        <v>4.8</v>
      </c>
      <c r="AK14" s="8">
        <f t="shared" si="0"/>
        <v>4.7859999999999996</v>
      </c>
      <c r="AL14" s="1" t="s">
        <v>43</v>
      </c>
      <c r="AM14" s="13">
        <v>5</v>
      </c>
      <c r="AN14" s="9">
        <v>4.9000000000000004</v>
      </c>
      <c r="AO14" s="10">
        <v>4.8</v>
      </c>
      <c r="AP14" s="10">
        <v>4.8</v>
      </c>
      <c r="AQ14" s="10">
        <v>4.8</v>
      </c>
      <c r="AR14" s="10">
        <v>5</v>
      </c>
      <c r="AS14" s="17">
        <f t="shared" si="1"/>
        <v>4.799904761904763</v>
      </c>
      <c r="AT14" s="10"/>
      <c r="AU14" s="9"/>
      <c r="AV14" s="9"/>
      <c r="AW14" s="9"/>
      <c r="AX14" s="9"/>
      <c r="AY14" s="9"/>
      <c r="AZ14" s="9"/>
    </row>
    <row r="15" spans="1:52" ht="15.6" x14ac:dyDescent="0.3">
      <c r="A15" s="1" t="s">
        <v>44</v>
      </c>
      <c r="B15" s="9">
        <v>4.79</v>
      </c>
      <c r="C15" s="9">
        <v>4.8099999999999996</v>
      </c>
      <c r="D15" s="9">
        <v>4.71</v>
      </c>
      <c r="E15" s="9">
        <v>4.79</v>
      </c>
      <c r="F15" s="9">
        <v>4.88</v>
      </c>
      <c r="G15" s="9">
        <v>4.8600000000000003</v>
      </c>
      <c r="H15" s="9">
        <v>4.91</v>
      </c>
      <c r="I15" s="9">
        <v>4.8499999999999996</v>
      </c>
      <c r="J15" s="9">
        <v>4.79</v>
      </c>
      <c r="K15" s="9">
        <v>5</v>
      </c>
      <c r="L15" s="9">
        <v>4.79</v>
      </c>
      <c r="M15" s="9">
        <v>5</v>
      </c>
      <c r="N15" s="9">
        <v>5</v>
      </c>
      <c r="O15" s="9">
        <v>4.91</v>
      </c>
      <c r="P15" s="9">
        <v>4.88</v>
      </c>
      <c r="Q15" s="9">
        <v>4.9000000000000004</v>
      </c>
      <c r="R15" s="9">
        <v>4.79</v>
      </c>
      <c r="S15" s="9">
        <v>4.97</v>
      </c>
      <c r="T15" s="9">
        <v>5</v>
      </c>
      <c r="U15" s="9">
        <v>4.9000000000000004</v>
      </c>
      <c r="V15" s="9">
        <v>4.8600000000000003</v>
      </c>
      <c r="W15" s="9">
        <v>4.92</v>
      </c>
      <c r="X15" s="9">
        <v>4.93</v>
      </c>
      <c r="Y15" s="9">
        <v>3.9</v>
      </c>
      <c r="Z15" s="9">
        <v>5</v>
      </c>
      <c r="AA15" s="9">
        <v>5</v>
      </c>
      <c r="AB15" s="2">
        <v>4.8</v>
      </c>
      <c r="AC15" s="9">
        <v>4.9000000000000004</v>
      </c>
      <c r="AD15" s="9">
        <v>4.8</v>
      </c>
      <c r="AE15" s="9">
        <v>4.8</v>
      </c>
      <c r="AF15" s="9">
        <v>5</v>
      </c>
      <c r="AG15" s="9">
        <v>5</v>
      </c>
      <c r="AH15" s="9">
        <v>5</v>
      </c>
      <c r="AI15" s="9">
        <v>4.9000000000000004</v>
      </c>
      <c r="AJ15" s="9">
        <v>4.9000000000000004</v>
      </c>
      <c r="AK15" s="8">
        <f t="shared" si="0"/>
        <v>4.8640000000000017</v>
      </c>
      <c r="AL15" s="1" t="s">
        <v>45</v>
      </c>
      <c r="AM15" s="13">
        <v>5</v>
      </c>
      <c r="AN15" s="9">
        <v>4.9000000000000004</v>
      </c>
      <c r="AO15" s="10">
        <v>4.9000000000000004</v>
      </c>
      <c r="AP15" s="10">
        <v>4.9000000000000004</v>
      </c>
      <c r="AQ15" s="10">
        <v>4.9000000000000004</v>
      </c>
      <c r="AR15" s="10">
        <v>5</v>
      </c>
      <c r="AS15" s="17">
        <f t="shared" si="1"/>
        <v>4.8739047619047637</v>
      </c>
      <c r="AT15" s="10"/>
      <c r="AU15" s="10"/>
      <c r="AV15" s="9"/>
      <c r="AW15" s="9"/>
      <c r="AX15" s="9"/>
      <c r="AY15" s="10"/>
      <c r="AZ15" s="9"/>
    </row>
    <row r="16" spans="1:52" ht="15.6" x14ac:dyDescent="0.3">
      <c r="A16" s="1" t="s">
        <v>46</v>
      </c>
      <c r="B16" s="9">
        <v>4.7300000000000004</v>
      </c>
      <c r="C16" s="9">
        <v>4.8</v>
      </c>
      <c r="D16" s="9">
        <v>4.8600000000000003</v>
      </c>
      <c r="E16" s="9">
        <v>4.79</v>
      </c>
      <c r="F16" s="9">
        <v>5</v>
      </c>
      <c r="G16" s="9">
        <v>4.91</v>
      </c>
      <c r="H16" s="9">
        <v>4.8600000000000003</v>
      </c>
      <c r="I16" s="9">
        <v>4.96</v>
      </c>
      <c r="J16" s="9">
        <v>4.79</v>
      </c>
      <c r="K16" s="9">
        <v>4.87</v>
      </c>
      <c r="L16" s="9">
        <v>4.68</v>
      </c>
      <c r="M16" s="9">
        <v>5</v>
      </c>
      <c r="N16" s="9">
        <v>5</v>
      </c>
      <c r="O16" s="9">
        <v>4.8600000000000003</v>
      </c>
      <c r="P16" s="9">
        <v>4.88</v>
      </c>
      <c r="Q16" s="9">
        <v>5</v>
      </c>
      <c r="R16" s="9">
        <v>4.8499999999999996</v>
      </c>
      <c r="S16" s="9">
        <v>4.97</v>
      </c>
      <c r="T16" s="9">
        <v>5</v>
      </c>
      <c r="U16" s="9">
        <v>4.8099999999999996</v>
      </c>
      <c r="V16" s="9">
        <v>4.9000000000000004</v>
      </c>
      <c r="W16" s="9">
        <v>4.88</v>
      </c>
      <c r="X16" s="9">
        <v>4.79</v>
      </c>
      <c r="Y16" s="9">
        <v>4.0999999999999996</v>
      </c>
      <c r="Z16" s="9">
        <v>4.8</v>
      </c>
      <c r="AA16" s="9">
        <v>4.8</v>
      </c>
      <c r="AB16" s="2">
        <v>4.9000000000000004</v>
      </c>
      <c r="AC16" s="9">
        <v>4.9000000000000004</v>
      </c>
      <c r="AD16" s="9">
        <v>4.8</v>
      </c>
      <c r="AE16" s="9">
        <v>4.8</v>
      </c>
      <c r="AF16" s="9">
        <v>5</v>
      </c>
      <c r="AG16" s="9">
        <v>5</v>
      </c>
      <c r="AH16" s="9">
        <v>4.9000000000000004</v>
      </c>
      <c r="AI16" s="9">
        <v>4.9000000000000004</v>
      </c>
      <c r="AJ16" s="9">
        <v>4.9000000000000004</v>
      </c>
      <c r="AK16" s="8">
        <f t="shared" si="0"/>
        <v>4.8568571428571436</v>
      </c>
      <c r="AL16" s="1" t="s">
        <v>46</v>
      </c>
      <c r="AM16" s="13">
        <v>5</v>
      </c>
      <c r="AN16" s="9">
        <v>4.9000000000000004</v>
      </c>
      <c r="AO16" s="10">
        <v>4.9000000000000004</v>
      </c>
      <c r="AP16" s="10">
        <v>5</v>
      </c>
      <c r="AQ16" s="10">
        <v>5</v>
      </c>
      <c r="AR16" s="10">
        <v>5</v>
      </c>
      <c r="AS16" s="17">
        <f t="shared" si="1"/>
        <v>4.8725442176870759</v>
      </c>
      <c r="AT16" s="10"/>
      <c r="AU16" s="10"/>
      <c r="AV16" s="9"/>
      <c r="AW16" s="9"/>
      <c r="AX16" s="9"/>
      <c r="AY16" s="10"/>
      <c r="AZ16" s="9"/>
    </row>
    <row r="17" spans="1:52" ht="15.6" x14ac:dyDescent="0.3">
      <c r="A17" s="1" t="s">
        <v>47</v>
      </c>
      <c r="B17" s="9">
        <v>4.67</v>
      </c>
      <c r="C17" s="9">
        <v>4.76</v>
      </c>
      <c r="D17" s="9">
        <v>4.95</v>
      </c>
      <c r="E17" s="9">
        <v>4.79</v>
      </c>
      <c r="F17" s="9">
        <v>4.84</v>
      </c>
      <c r="G17" s="9">
        <v>4.7699999999999996</v>
      </c>
      <c r="H17" s="9">
        <v>4.8600000000000003</v>
      </c>
      <c r="I17" s="9">
        <v>4.8899999999999997</v>
      </c>
      <c r="J17" s="9">
        <v>4.79</v>
      </c>
      <c r="K17" s="9">
        <v>4.87</v>
      </c>
      <c r="L17" s="9">
        <v>4.71</v>
      </c>
      <c r="M17" s="9">
        <v>5</v>
      </c>
      <c r="N17" s="9">
        <v>4.8099999999999996</v>
      </c>
      <c r="O17" s="9">
        <v>4.7300000000000004</v>
      </c>
      <c r="P17" s="9">
        <v>4.7699999999999996</v>
      </c>
      <c r="Q17" s="9">
        <v>4.8600000000000003</v>
      </c>
      <c r="R17" s="9">
        <v>4.6399999999999997</v>
      </c>
      <c r="S17" s="9">
        <v>4.91</v>
      </c>
      <c r="T17" s="9">
        <v>4.96</v>
      </c>
      <c r="U17" s="9">
        <v>4.7699999999999996</v>
      </c>
      <c r="V17" s="9">
        <v>4.76</v>
      </c>
      <c r="W17" s="9">
        <v>4.6399999999999997</v>
      </c>
      <c r="X17" s="9">
        <v>4.93</v>
      </c>
      <c r="Y17" s="9">
        <v>4</v>
      </c>
      <c r="Z17" s="9">
        <v>4.9000000000000004</v>
      </c>
      <c r="AA17" s="9">
        <v>4.9000000000000004</v>
      </c>
      <c r="AB17" s="2">
        <v>4.8</v>
      </c>
      <c r="AC17" s="9">
        <v>4.9000000000000004</v>
      </c>
      <c r="AD17" s="9">
        <v>4.8</v>
      </c>
      <c r="AE17" s="9">
        <v>4.9000000000000004</v>
      </c>
      <c r="AF17" s="9">
        <v>5</v>
      </c>
      <c r="AG17" s="9">
        <v>4.9000000000000004</v>
      </c>
      <c r="AH17" s="9">
        <v>5</v>
      </c>
      <c r="AI17" s="9">
        <v>5</v>
      </c>
      <c r="AJ17" s="9">
        <v>4.8</v>
      </c>
      <c r="AK17" s="8">
        <f t="shared" si="0"/>
        <v>4.8165714285714296</v>
      </c>
      <c r="AL17" s="1" t="s">
        <v>55</v>
      </c>
      <c r="AM17" s="13">
        <v>5</v>
      </c>
      <c r="AN17" s="9">
        <v>4.9000000000000004</v>
      </c>
      <c r="AO17" s="10">
        <v>4.5999999999999996</v>
      </c>
      <c r="AP17" s="10">
        <v>4.9000000000000004</v>
      </c>
      <c r="AQ17" s="10">
        <v>4.9000000000000004</v>
      </c>
      <c r="AR17" s="10">
        <v>5</v>
      </c>
      <c r="AS17" s="17">
        <f t="shared" si="1"/>
        <v>4.8261088435374164</v>
      </c>
      <c r="AT17" s="4"/>
      <c r="AU17" s="4"/>
      <c r="AV17" s="8"/>
      <c r="AW17" s="8"/>
      <c r="AX17" s="8"/>
      <c r="AY17" s="4"/>
      <c r="AZ17" s="8"/>
    </row>
    <row r="18" spans="1:52" ht="15.6" x14ac:dyDescent="0.3">
      <c r="A18" s="1" t="s">
        <v>48</v>
      </c>
      <c r="B18" s="2">
        <v>4.7300000000000004</v>
      </c>
      <c r="C18" s="10">
        <v>4.6900000000000004</v>
      </c>
      <c r="D18" s="2">
        <v>4.8099999999999996</v>
      </c>
      <c r="E18" s="2">
        <v>4.71</v>
      </c>
      <c r="F18" s="2">
        <v>4.92</v>
      </c>
      <c r="G18" s="2">
        <v>4.68</v>
      </c>
      <c r="H18" s="2">
        <v>4.7699999999999996</v>
      </c>
      <c r="I18" s="2">
        <v>4.96</v>
      </c>
      <c r="J18" s="2">
        <v>4.79</v>
      </c>
      <c r="K18" s="2">
        <v>4.87</v>
      </c>
      <c r="L18" s="2">
        <v>4.71</v>
      </c>
      <c r="M18" s="9">
        <v>5</v>
      </c>
      <c r="N18" s="9">
        <v>4.8499999999999996</v>
      </c>
      <c r="O18" s="9">
        <v>4.82</v>
      </c>
      <c r="P18" s="9">
        <v>4.8499999999999996</v>
      </c>
      <c r="Q18" s="9">
        <v>4.95</v>
      </c>
      <c r="R18" s="9">
        <v>4.7300000000000004</v>
      </c>
      <c r="S18" s="9">
        <v>4.91</v>
      </c>
      <c r="T18" s="9">
        <v>5</v>
      </c>
      <c r="U18" s="9">
        <v>4.7699999999999996</v>
      </c>
      <c r="V18" s="9">
        <v>4.93</v>
      </c>
      <c r="W18" s="9">
        <v>4.88</v>
      </c>
      <c r="X18" s="9">
        <v>4.8600000000000003</v>
      </c>
      <c r="Y18" s="9">
        <v>4.0999999999999996</v>
      </c>
      <c r="Z18" s="9">
        <v>4.8</v>
      </c>
      <c r="AA18" s="9">
        <v>5</v>
      </c>
      <c r="AB18" s="2">
        <v>5</v>
      </c>
      <c r="AC18" s="9">
        <v>4.9000000000000004</v>
      </c>
      <c r="AD18" s="9">
        <v>4.8</v>
      </c>
      <c r="AE18" s="9">
        <v>4.8</v>
      </c>
      <c r="AF18" s="9">
        <v>5</v>
      </c>
      <c r="AG18" s="9">
        <v>5</v>
      </c>
      <c r="AH18" s="9">
        <v>5</v>
      </c>
      <c r="AI18" s="9">
        <v>4.8</v>
      </c>
      <c r="AJ18" s="9">
        <v>4.8</v>
      </c>
      <c r="AK18" s="8">
        <f t="shared" si="0"/>
        <v>4.8340000000000005</v>
      </c>
      <c r="AL18" s="1" t="s">
        <v>48</v>
      </c>
      <c r="AM18" s="13">
        <v>5</v>
      </c>
      <c r="AN18" s="9">
        <v>5</v>
      </c>
      <c r="AO18" s="10">
        <v>4.8</v>
      </c>
      <c r="AP18" s="10">
        <v>4.9000000000000004</v>
      </c>
      <c r="AQ18" s="10">
        <v>4.9000000000000004</v>
      </c>
      <c r="AR18" s="10">
        <v>5</v>
      </c>
      <c r="AS18" s="17">
        <f t="shared" si="1"/>
        <v>4.848190476190477</v>
      </c>
      <c r="AZ18" s="5"/>
    </row>
    <row r="19" spans="1:52" ht="15.6" x14ac:dyDescent="0.3">
      <c r="A19" s="11" t="s">
        <v>49</v>
      </c>
      <c r="B19" s="8">
        <f>AVERAGE(B4:B18)</f>
        <v>4.6786666666666674</v>
      </c>
      <c r="C19" s="8">
        <f>AVERAGE(C4:C18)</f>
        <v>4.6326666666666663</v>
      </c>
      <c r="D19" s="8">
        <f t="shared" ref="D19:I19" si="2">AVERAGE(D4:D18)</f>
        <v>4.8346666666666662</v>
      </c>
      <c r="E19" s="8">
        <f t="shared" si="2"/>
        <v>4.7273333333333332</v>
      </c>
      <c r="F19" s="8">
        <f t="shared" si="2"/>
        <v>4.8080000000000016</v>
      </c>
      <c r="G19" s="8">
        <f t="shared" si="2"/>
        <v>4.8106666666666662</v>
      </c>
      <c r="H19" s="8">
        <f t="shared" si="2"/>
        <v>4.7893333333333334</v>
      </c>
      <c r="I19" s="8">
        <f t="shared" si="2"/>
        <v>4.8833333333333337</v>
      </c>
      <c r="J19" s="8">
        <f t="shared" ref="J19:S19" si="3">AVERAGE(J4:J18)</f>
        <v>4.6800000000000006</v>
      </c>
      <c r="K19" s="8">
        <f t="shared" si="3"/>
        <v>4.8153333333333332</v>
      </c>
      <c r="L19" s="8">
        <f t="shared" si="3"/>
        <v>4.6786666666666665</v>
      </c>
      <c r="M19" s="8">
        <f t="shared" si="3"/>
        <v>4.9340000000000002</v>
      </c>
      <c r="N19" s="8">
        <f t="shared" si="3"/>
        <v>4.8266666666666662</v>
      </c>
      <c r="O19" s="8">
        <f t="shared" si="3"/>
        <v>4.8153333333333324</v>
      </c>
      <c r="P19" s="8">
        <f t="shared" si="3"/>
        <v>4.7753333333333341</v>
      </c>
      <c r="Q19" s="8">
        <f t="shared" si="3"/>
        <v>4.9133333333333331</v>
      </c>
      <c r="R19" s="8">
        <f t="shared" si="3"/>
        <v>4.7020000000000008</v>
      </c>
      <c r="S19" s="8">
        <f t="shared" si="3"/>
        <v>4.8926666666666661</v>
      </c>
      <c r="T19" s="8">
        <f t="shared" ref="T19:AA19" si="4">AVERAGE(T4:T18)</f>
        <v>4.9633333333333338</v>
      </c>
      <c r="U19" s="8">
        <f t="shared" si="4"/>
        <v>4.7173333333333334</v>
      </c>
      <c r="V19" s="8">
        <f t="shared" si="4"/>
        <v>4.8386666666666658</v>
      </c>
      <c r="W19" s="8">
        <f t="shared" si="4"/>
        <v>4.7813333333333325</v>
      </c>
      <c r="X19" s="8">
        <f t="shared" si="4"/>
        <v>4.8673333333333337</v>
      </c>
      <c r="Y19" s="8">
        <f t="shared" si="4"/>
        <v>3.9866666666666664</v>
      </c>
      <c r="Z19" s="8">
        <f t="shared" si="4"/>
        <v>4.7999999999999989</v>
      </c>
      <c r="AA19" s="8">
        <f t="shared" si="4"/>
        <v>4.88</v>
      </c>
      <c r="AB19" s="4">
        <f t="shared" ref="AB19:AJ19" si="5">AVERAGE(AB4:AB18)</f>
        <v>4.88</v>
      </c>
      <c r="AC19" s="8">
        <f t="shared" si="5"/>
        <v>4.833333333333333</v>
      </c>
      <c r="AD19" s="8">
        <f t="shared" si="5"/>
        <v>4.7333333333333325</v>
      </c>
      <c r="AE19" s="8">
        <f t="shared" si="5"/>
        <v>4.7999999999999989</v>
      </c>
      <c r="AF19" s="8">
        <f t="shared" si="5"/>
        <v>4.9000000000000004</v>
      </c>
      <c r="AG19" s="8">
        <f t="shared" si="5"/>
        <v>4.8</v>
      </c>
      <c r="AH19" s="8">
        <f t="shared" si="5"/>
        <v>4.9133333333333322</v>
      </c>
      <c r="AI19" s="8">
        <f t="shared" si="5"/>
        <v>4.7866666666666662</v>
      </c>
      <c r="AJ19" s="8">
        <f t="shared" si="5"/>
        <v>4.8733333333333331</v>
      </c>
      <c r="AK19" s="8">
        <f t="shared" si="0"/>
        <v>4.7872190476190477</v>
      </c>
      <c r="AL19" s="11" t="s">
        <v>49</v>
      </c>
      <c r="AM19" s="14">
        <v>5</v>
      </c>
      <c r="AN19" s="8">
        <v>5</v>
      </c>
      <c r="AO19" s="8">
        <f>AVERAGE(AO4:AO18)</f>
        <v>4.753333333333333</v>
      </c>
      <c r="AP19" s="4">
        <f>AVERAGE(AP4:AP18)</f>
        <v>4.8199999999999994</v>
      </c>
      <c r="AQ19" s="8">
        <f>AVERAGE(AQ4:AQ18)</f>
        <v>4.8733333333333331</v>
      </c>
      <c r="AR19" s="4">
        <f>AVERAGE(AR4:AR18)</f>
        <v>5</v>
      </c>
      <c r="AS19" s="17">
        <f t="shared" si="1"/>
        <v>4.8044417233560095</v>
      </c>
      <c r="AZ19" s="5"/>
    </row>
    <row r="20" spans="1:52" ht="15.6" x14ac:dyDescent="0.3">
      <c r="A20" s="11"/>
      <c r="B20" s="8"/>
      <c r="C20" s="8"/>
      <c r="AL20" s="10" t="s">
        <v>56</v>
      </c>
      <c r="AZ20" s="5"/>
    </row>
    <row r="21" spans="1:52" ht="15.6" x14ac:dyDescent="0.3">
      <c r="A21" s="11"/>
      <c r="B21" s="8"/>
      <c r="C21" s="8"/>
      <c r="AZ21" s="5"/>
    </row>
    <row r="22" spans="1:52" ht="15.6" x14ac:dyDescent="0.3">
      <c r="A22" s="1"/>
      <c r="AZ22" s="5"/>
    </row>
    <row r="23" spans="1:52" ht="15.6" x14ac:dyDescent="0.3">
      <c r="A23" s="1" t="s">
        <v>50</v>
      </c>
      <c r="AZ23" s="5"/>
    </row>
    <row r="24" spans="1:52" ht="15.6" x14ac:dyDescent="0.3">
      <c r="A24" s="1" t="s">
        <v>51</v>
      </c>
      <c r="AZ24" s="5"/>
    </row>
  </sheetData>
  <phoneticPr fontId="4" type="noConversion"/>
  <pageMargins left="0.75" right="0.75" top="1" bottom="1" header="0.5" footer="0.5"/>
  <pageSetup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Obrien</dc:creator>
  <cp:keywords/>
  <dc:description/>
  <cp:lastModifiedBy>Lassonde, Karla A</cp:lastModifiedBy>
  <cp:revision/>
  <dcterms:created xsi:type="dcterms:W3CDTF">2007-01-05T22:05:14Z</dcterms:created>
  <dcterms:modified xsi:type="dcterms:W3CDTF">2019-01-08T21:49:11Z</dcterms:modified>
  <cp:category/>
  <cp:contentStatus/>
</cp:coreProperties>
</file>