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https://ccgdallas-my.sharepoint.com/personal/sluz_ccadvance_org/Documents/Documents/"/>
    </mc:Choice>
  </mc:AlternateContent>
  <xr:revisionPtr revIDLastSave="0" documentId="8_{B14D8F04-8D68-4F47-BE54-621B1766495C}" xr6:coauthVersionLast="44" xr6:coauthVersionMax="44" xr10:uidLastSave="{00000000-0000-0000-0000-000000000000}"/>
  <bookViews>
    <workbookView xWindow="-120" yWindow="-120" windowWidth="29040" windowHeight="15840" xr2:uid="{00000000-000D-0000-FFFF-FFFF00000000}"/>
  </bookViews>
  <sheets>
    <sheet name="StaffAllocation" sheetId="7" r:id="rId1"/>
    <sheet name="CRBudget1" sheetId="2" r:id="rId2"/>
    <sheet name="CRBudget2" sheetId="3" r:id="rId3"/>
    <sheet name="CRBudget3" sheetId="4" r:id="rId4"/>
    <sheet name="CRBudget4" sheetId="5" r:id="rId5"/>
    <sheet name="ExpenseExpl." sheetId="6" r:id="rId6"/>
    <sheet name="BudgetSummary" sheetId="1" r:id="rId7"/>
  </sheets>
  <definedNames>
    <definedName name="Z_C32E43CA_3352_468A_9DDE_CDB8ABC9FAAD_.wvu.Rows" localSheetId="5" hidden="1">ExpenseExpl.!$1:$1</definedName>
  </definedNames>
  <calcPr calcId="191029"/>
  <customWorkbookViews>
    <customWorkbookView name="Olinda.Martinez - Personal View" guid="{C32E43CA-3352-468A-9DDE-CDB8ABC9FAAD}" mergeInterval="0" personalView="1" maximized="1" windowWidth="1020" windowHeight="56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7" l="1"/>
  <c r="D6" i="7"/>
  <c r="C5" i="1"/>
  <c r="B9" i="6" s="1"/>
  <c r="B5" i="1"/>
  <c r="B8" i="6" s="1"/>
  <c r="D5" i="1"/>
  <c r="B10" i="6" s="1"/>
  <c r="E5" i="2"/>
  <c r="E5" i="1" s="1"/>
  <c r="B8" i="5"/>
  <c r="C8" i="5"/>
  <c r="C12" i="1" s="1"/>
  <c r="B37" i="6" s="1"/>
  <c r="C13" i="4"/>
  <c r="C11" i="1" s="1"/>
  <c r="B33" i="6" s="1"/>
  <c r="D13" i="4"/>
  <c r="D11" i="1" s="1"/>
  <c r="B34" i="6" s="1"/>
  <c r="B13" i="4"/>
  <c r="B11" i="1" s="1"/>
  <c r="B32" i="6" s="1"/>
  <c r="C8" i="4"/>
  <c r="C10" i="1" s="1"/>
  <c r="B29" i="6" s="1"/>
  <c r="D8" i="4"/>
  <c r="D10" i="1" s="1"/>
  <c r="B30" i="6" s="1"/>
  <c r="B8" i="4"/>
  <c r="B10" i="1" s="1"/>
  <c r="B28" i="6" s="1"/>
  <c r="B12" i="3"/>
  <c r="B9" i="1" s="1"/>
  <c r="B24" i="6" s="1"/>
  <c r="C12" i="3"/>
  <c r="C9" i="1" s="1"/>
  <c r="B25" i="6" s="1"/>
  <c r="D12" i="3"/>
  <c r="D9" i="1" s="1"/>
  <c r="B26" i="6" s="1"/>
  <c r="B7" i="3"/>
  <c r="B8" i="1" s="1"/>
  <c r="B20" i="6" s="1"/>
  <c r="C15" i="2"/>
  <c r="C7" i="1" s="1"/>
  <c r="B17" i="6" s="1"/>
  <c r="D15" i="2"/>
  <c r="D7" i="1" s="1"/>
  <c r="B18" i="6" s="1"/>
  <c r="B15" i="2"/>
  <c r="B7" i="1" s="1"/>
  <c r="B10" i="2"/>
  <c r="B6" i="1" s="1"/>
  <c r="B12" i="6" s="1"/>
  <c r="C7" i="3"/>
  <c r="C8" i="1" s="1"/>
  <c r="B21" i="6" s="1"/>
  <c r="D7" i="3"/>
  <c r="D8" i="5"/>
  <c r="D12" i="1" s="1"/>
  <c r="B38" i="6" s="1"/>
  <c r="F5" i="7"/>
  <c r="F6" i="7"/>
  <c r="D7" i="7"/>
  <c r="F7" i="7" s="1"/>
  <c r="D8" i="7"/>
  <c r="F8" i="7" s="1"/>
  <c r="D9" i="7"/>
  <c r="F9" i="7" s="1"/>
  <c r="D10" i="7"/>
  <c r="F10" i="7" s="1"/>
  <c r="D11" i="7"/>
  <c r="F11" i="7" s="1"/>
  <c r="D12" i="7"/>
  <c r="F12" i="7" s="1"/>
  <c r="D13" i="7"/>
  <c r="F13" i="7" s="1"/>
  <c r="D14" i="7"/>
  <c r="F14" i="7" s="1"/>
  <c r="D15" i="7"/>
  <c r="F15" i="7" s="1"/>
  <c r="D16" i="7"/>
  <c r="F16" i="7" s="1"/>
  <c r="B17" i="7"/>
  <c r="C17" i="7"/>
  <c r="B2" i="6"/>
  <c r="B3" i="6"/>
  <c r="B1" i="5"/>
  <c r="B2" i="5"/>
  <c r="E5" i="5"/>
  <c r="E6" i="5"/>
  <c r="E7" i="5"/>
  <c r="C10" i="2"/>
  <c r="C6" i="1" s="1"/>
  <c r="B13" i="6" s="1"/>
  <c r="D10" i="2"/>
  <c r="D6" i="1" s="1"/>
  <c r="B14" i="6" s="1"/>
  <c r="E13" i="4"/>
  <c r="E11" i="1" s="1"/>
  <c r="B1" i="4"/>
  <c r="B2" i="4"/>
  <c r="E5" i="4"/>
  <c r="E6" i="4"/>
  <c r="E7" i="4"/>
  <c r="E10" i="4"/>
  <c r="E11" i="4"/>
  <c r="E12" i="4"/>
  <c r="E15" i="4"/>
  <c r="E16" i="4"/>
  <c r="E17" i="4"/>
  <c r="B1" i="3"/>
  <c r="B2" i="3"/>
  <c r="E5" i="3"/>
  <c r="E6" i="3"/>
  <c r="E9" i="3"/>
  <c r="E10" i="3"/>
  <c r="E11" i="3"/>
  <c r="E14" i="3"/>
  <c r="E15" i="3"/>
  <c r="E16" i="3"/>
  <c r="E17" i="3"/>
  <c r="E18" i="3"/>
  <c r="E7" i="2"/>
  <c r="E8" i="2"/>
  <c r="E9" i="2"/>
  <c r="E12" i="2"/>
  <c r="E13" i="2"/>
  <c r="E14" i="2"/>
  <c r="E17" i="2"/>
  <c r="B1" i="1"/>
  <c r="B2" i="1"/>
  <c r="E10" i="2" l="1"/>
  <c r="E6" i="1" s="1"/>
  <c r="E15" i="2"/>
  <c r="E7" i="1" s="1"/>
  <c r="E7" i="3"/>
  <c r="E8" i="1" s="1"/>
  <c r="D17" i="7"/>
  <c r="E8" i="5"/>
  <c r="E12" i="1" s="1"/>
  <c r="E12" i="3"/>
  <c r="E9" i="1" s="1"/>
  <c r="B12" i="1"/>
  <c r="B36" i="6" s="1"/>
  <c r="F17" i="7"/>
  <c r="F5" i="2" s="1"/>
  <c r="B13" i="1"/>
  <c r="B10" i="5" s="1"/>
  <c r="B16" i="6"/>
  <c r="C13" i="1"/>
  <c r="E8" i="4"/>
  <c r="E10" i="1" s="1"/>
  <c r="D8" i="1"/>
  <c r="E13" i="1" l="1"/>
  <c r="E10" i="5" s="1"/>
  <c r="C10" i="5"/>
  <c r="B22" i="6"/>
  <c r="D13" i="1"/>
  <c r="D10" i="5" s="1"/>
  <c r="B15" i="1" l="1"/>
  <c r="C15" i="1" s="1"/>
</calcChain>
</file>

<file path=xl/sharedStrings.xml><?xml version="1.0" encoding="utf-8"?>
<sst xmlns="http://schemas.openxmlformats.org/spreadsheetml/2006/main" count="151" uniqueCount="87">
  <si>
    <t>EXPENSE CATEGORY</t>
  </si>
  <si>
    <t>FEDERAL TITLE III</t>
  </si>
  <si>
    <t xml:space="preserve"> LOCAL CASH</t>
  </si>
  <si>
    <t>OTHER RESOURCES (SPECIFY)</t>
  </si>
  <si>
    <t>TOTAL</t>
  </si>
  <si>
    <t>B.  Professional Development</t>
  </si>
  <si>
    <t>Dues &amp; Subscriptions</t>
  </si>
  <si>
    <t>Materials</t>
  </si>
  <si>
    <t>Total Professional Development</t>
  </si>
  <si>
    <t>Advertising</t>
  </si>
  <si>
    <t>Postage</t>
  </si>
  <si>
    <t>Printing</t>
  </si>
  <si>
    <t>Total Promotional Expense</t>
  </si>
  <si>
    <t>D. Equipment</t>
  </si>
  <si>
    <t>Depreciation</t>
  </si>
  <si>
    <t>Project Name</t>
  </si>
  <si>
    <t>Service Category</t>
  </si>
  <si>
    <t>Maintenance</t>
  </si>
  <si>
    <t>Total Equipment</t>
  </si>
  <si>
    <t>E. Materials &amp; Supplies</t>
  </si>
  <si>
    <t>Copying/Reproduction</t>
  </si>
  <si>
    <t>Office Supplies</t>
  </si>
  <si>
    <t>F. Occupancy Costs</t>
  </si>
  <si>
    <t>Rent</t>
  </si>
  <si>
    <t>Insurance</t>
  </si>
  <si>
    <t xml:space="preserve"> Security</t>
  </si>
  <si>
    <t xml:space="preserve">Janitorial </t>
  </si>
  <si>
    <t>Lease Cost</t>
  </si>
  <si>
    <t>Other Supplies</t>
  </si>
  <si>
    <t>Maintenance/Repair</t>
  </si>
  <si>
    <t>Property Tax</t>
  </si>
  <si>
    <t>Total Occupancy Cost</t>
  </si>
  <si>
    <t>G. Transportation &amp; Travel</t>
  </si>
  <si>
    <t>Staff - Local</t>
  </si>
  <si>
    <t>Volunteer Mileage</t>
  </si>
  <si>
    <t>Total Transportation &amp; Travel</t>
  </si>
  <si>
    <t>Postage &amp; Delivery</t>
  </si>
  <si>
    <t>Total Expenses</t>
  </si>
  <si>
    <t>A. Personnel</t>
  </si>
  <si>
    <t>B. Professional Development</t>
  </si>
  <si>
    <t>C. Promotional Expenses</t>
  </si>
  <si>
    <t>TOTAL EXPENSES</t>
  </si>
  <si>
    <t>C. Promotional Expense</t>
  </si>
  <si>
    <t>Utilities</t>
  </si>
  <si>
    <t>Liability Insurance</t>
  </si>
  <si>
    <t>Total Materials &amp; Supplies</t>
  </si>
  <si>
    <t>Audit (allowable only if required by DAAA)</t>
  </si>
  <si>
    <t>Title III</t>
  </si>
  <si>
    <t>Local Cash</t>
  </si>
  <si>
    <t>F. Occupancy Cost</t>
  </si>
  <si>
    <t>BUDGET AMOUNT</t>
  </si>
  <si>
    <t>EXPLANATION FOR ALL COSTS</t>
  </si>
  <si>
    <t>POSITION/TITLE</t>
  </si>
  <si>
    <t>TOTAL ANNUAL SALARY</t>
  </si>
  <si>
    <t>PERCENT TIME ALLOCATED TO PROJECT</t>
  </si>
  <si>
    <t>TOTAL ANNUAL COST BUDGETED TO PROJECT</t>
  </si>
  <si>
    <t xml:space="preserve">1)  </t>
  </si>
  <si>
    <t>2)</t>
  </si>
  <si>
    <t>3)</t>
  </si>
  <si>
    <t>4)</t>
  </si>
  <si>
    <t>5)</t>
  </si>
  <si>
    <t>6)</t>
  </si>
  <si>
    <t>7)</t>
  </si>
  <si>
    <t>8)</t>
  </si>
  <si>
    <t>9)</t>
  </si>
  <si>
    <t>10)</t>
  </si>
  <si>
    <t>11)</t>
  </si>
  <si>
    <t>12)</t>
  </si>
  <si>
    <t>TOTALS</t>
  </si>
  <si>
    <t>USE ADDITIONAL PAGES IF NEEDED</t>
  </si>
  <si>
    <t xml:space="preserve">OTHER RESOURCES </t>
  </si>
  <si>
    <t>E. Materials/Supplies</t>
  </si>
  <si>
    <t>G. Transportation &amp;Travel</t>
  </si>
  <si>
    <t>Match to Total Budget Percentage</t>
  </si>
  <si>
    <t>***This worksheet self-populates from CR Budget worksheets 1 - 4.***</t>
  </si>
  <si>
    <t>***Total Personnel expense shown on CR Budget worksheet 1 (cell E5) may not exceed Total Annual Cost Budgeted to Project (cell F17) on this worksheet.***</t>
  </si>
  <si>
    <t>EMPLOYER PAID TAXES &amp; BENEFITS</t>
  </si>
  <si>
    <t>TOTAL SALARY + FRINGE BENEFITS</t>
  </si>
  <si>
    <t xml:space="preserve">A.  Total Personnel  </t>
  </si>
  <si>
    <t>H. General/ Administration</t>
  </si>
  <si>
    <t>Total General/ Administrative</t>
  </si>
  <si>
    <t>Gas and Oil</t>
  </si>
  <si>
    <t>Legal &amp; Consulting Fees</t>
  </si>
  <si>
    <t>Telecommunications</t>
  </si>
  <si>
    <t>Conference/Education</t>
  </si>
  <si>
    <t>Accounting Fees/   Indirect Costs</t>
  </si>
  <si>
    <t>H. General/Administration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</si>
</sst>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0"/>
      <name val="Arial"/>
    </font>
    <font>
      <sz val="10"/>
      <name val="Arial"/>
    </font>
    <font>
      <b/>
      <sz val="10"/>
      <name val="Arial"/>
      <family val="2"/>
    </font>
    <font>
      <sz val="8"/>
      <name val="Arial"/>
      <family val="2"/>
    </font>
    <font>
      <b/>
      <u/>
      <sz val="10"/>
      <name val="Arial"/>
      <family val="2"/>
    </font>
    <font>
      <b/>
      <sz val="11"/>
      <name val="Arial"/>
      <family val="2"/>
    </font>
    <font>
      <b/>
      <u/>
      <sz val="11"/>
      <name val="Arial"/>
      <family val="2"/>
    </font>
    <font>
      <sz val="11"/>
      <name val="Arial"/>
      <family val="2"/>
    </font>
    <font>
      <b/>
      <sz val="9"/>
      <name val="Arial"/>
      <family val="2"/>
    </font>
    <font>
      <sz val="10"/>
      <name val="Arial"/>
      <family val="2"/>
    </font>
    <font>
      <b/>
      <sz val="12"/>
      <color rgb="FFFF0000"/>
      <name val="Arial"/>
      <family val="2"/>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2" fillId="0" borderId="1" xfId="0" applyFont="1" applyBorder="1" applyAlignment="1">
      <alignment horizontal="left" vertical="center" wrapText="1"/>
    </xf>
    <xf numFmtId="0" fontId="2" fillId="0" borderId="1" xfId="0" applyFont="1" applyBorder="1" applyAlignment="1">
      <alignment horizontal="left" vertical="center"/>
    </xf>
    <xf numFmtId="49" fontId="2" fillId="0" borderId="1" xfId="0" applyNumberFormat="1" applyFont="1" applyBorder="1" applyAlignment="1">
      <alignment horizontal="left" vertical="center" wrapText="1" readingOrder="1"/>
    </xf>
    <xf numFmtId="0" fontId="2" fillId="0" borderId="1" xfId="0" applyFont="1" applyBorder="1" applyAlignment="1">
      <alignment horizontal="center" vertical="center" shrinkToFit="1"/>
    </xf>
    <xf numFmtId="49" fontId="2" fillId="0" borderId="1" xfId="0" applyNumberFormat="1" applyFont="1" applyBorder="1" applyAlignment="1">
      <alignment horizontal="center" vertical="center" wrapText="1" readingOrder="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1" xfId="0" applyFill="1" applyBorder="1"/>
    <xf numFmtId="0" fontId="2" fillId="0" borderId="0" xfId="0" applyFont="1"/>
    <xf numFmtId="164" fontId="0" fillId="0" borderId="1" xfId="0" applyNumberFormat="1" applyBorder="1"/>
    <xf numFmtId="0" fontId="5" fillId="0" borderId="0" xfId="0" applyFont="1"/>
    <xf numFmtId="49" fontId="2" fillId="0" borderId="1" xfId="0" applyNumberFormat="1" applyFont="1" applyBorder="1" applyAlignment="1">
      <alignment horizontal="center" vertical="center" readingOrder="1"/>
    </xf>
    <xf numFmtId="164" fontId="0" fillId="2" borderId="1" xfId="0" applyNumberFormat="1" applyFill="1" applyBorder="1"/>
    <xf numFmtId="164" fontId="0" fillId="0" borderId="1" xfId="0" applyNumberFormat="1" applyFill="1" applyBorder="1"/>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readingOrder="1"/>
    </xf>
    <xf numFmtId="0" fontId="2" fillId="0" borderId="1" xfId="0" applyFont="1" applyBorder="1" applyAlignment="1">
      <alignment horizontal="left" vertical="center" shrinkToFit="1" readingOrder="1"/>
    </xf>
    <xf numFmtId="0" fontId="2" fillId="0" borderId="1" xfId="0" applyFont="1" applyBorder="1" applyAlignment="1">
      <alignment horizontal="left" vertical="center" readingOrder="1"/>
    </xf>
    <xf numFmtId="0" fontId="2" fillId="0" borderId="1" xfId="0" applyFont="1" applyBorder="1" applyAlignment="1">
      <alignment horizontal="left" vertical="center" wrapText="1" readingOrder="1"/>
    </xf>
    <xf numFmtId="164" fontId="0" fillId="0" borderId="1" xfId="0" applyNumberFormat="1" applyFill="1" applyBorder="1" applyProtection="1">
      <protection locked="0"/>
    </xf>
    <xf numFmtId="164" fontId="0" fillId="0" borderId="1" xfId="0" applyNumberFormat="1" applyBorder="1" applyProtection="1">
      <protection locked="0"/>
    </xf>
    <xf numFmtId="164" fontId="0" fillId="0" borderId="1" xfId="0" applyNumberFormat="1" applyFill="1" applyBorder="1" applyProtection="1"/>
    <xf numFmtId="164" fontId="0" fillId="0" borderId="1" xfId="0" applyNumberFormat="1" applyBorder="1" applyProtection="1"/>
    <xf numFmtId="0" fontId="2" fillId="2" borderId="1" xfId="0" applyFont="1" applyFill="1" applyBorder="1" applyAlignment="1">
      <alignment horizontal="left" vertical="center" shrinkToFit="1"/>
    </xf>
    <xf numFmtId="0" fontId="5" fillId="0" borderId="1" xfId="0" applyFont="1" applyBorder="1"/>
    <xf numFmtId="49" fontId="5" fillId="0" borderId="1" xfId="0" applyNumberFormat="1" applyFont="1" applyBorder="1" applyAlignment="1">
      <alignment horizontal="left" vertical="center" wrapText="1" readingOrder="1"/>
    </xf>
    <xf numFmtId="0" fontId="5" fillId="0" borderId="1" xfId="0" applyFont="1" applyBorder="1" applyAlignment="1">
      <alignment horizontal="left" vertical="center" shrinkToFi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left" vertical="center" readingOrder="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10" fontId="0" fillId="2" borderId="1" xfId="0" applyNumberFormat="1" applyFill="1" applyBorder="1"/>
    <xf numFmtId="0" fontId="2" fillId="0" borderId="2" xfId="0" applyNumberFormat="1" applyFont="1" applyFill="1" applyBorder="1" applyAlignment="1">
      <alignment vertical="center" wrapText="1" readingOrder="1"/>
    </xf>
    <xf numFmtId="0" fontId="2" fillId="0" borderId="1" xfId="0" applyFont="1" applyFill="1" applyBorder="1" applyAlignment="1">
      <alignment horizontal="left" vertical="center" wrapText="1"/>
    </xf>
    <xf numFmtId="0" fontId="2" fillId="0" borderId="1" xfId="0" applyNumberFormat="1" applyFont="1" applyBorder="1" applyAlignment="1" applyProtection="1">
      <alignment vertical="center" wrapText="1" readingOrder="1"/>
      <protection locked="0"/>
    </xf>
    <xf numFmtId="0" fontId="2" fillId="0" borderId="1" xfId="0" applyNumberFormat="1" applyFont="1" applyBorder="1" applyAlignment="1" applyProtection="1">
      <alignment vertical="center" shrinkToFit="1" readingOrder="1"/>
      <protection locked="0"/>
    </xf>
    <xf numFmtId="0" fontId="2" fillId="0" borderId="1" xfId="0" applyNumberFormat="1" applyFont="1" applyBorder="1" applyAlignment="1" applyProtection="1">
      <alignment vertical="center" readingOrder="1"/>
      <protection locked="0"/>
    </xf>
    <xf numFmtId="10" fontId="0" fillId="0" borderId="1" xfId="0" applyNumberFormat="1" applyBorder="1" applyProtection="1">
      <protection locked="0"/>
    </xf>
    <xf numFmtId="10" fontId="0" fillId="0" borderId="1" xfId="0" applyNumberFormat="1" applyFill="1" applyBorder="1" applyProtection="1">
      <protection locked="0"/>
    </xf>
    <xf numFmtId="0" fontId="2" fillId="0" borderId="3" xfId="0" applyFont="1" applyBorder="1" applyAlignment="1">
      <alignment vertical="center" wrapText="1"/>
    </xf>
    <xf numFmtId="10" fontId="2" fillId="0" borderId="1" xfId="0" applyNumberFormat="1" applyFont="1" applyBorder="1" applyAlignment="1">
      <alignment vertical="center" wrapText="1"/>
    </xf>
    <xf numFmtId="164" fontId="0" fillId="2" borderId="1" xfId="0" applyNumberFormat="1" applyFill="1" applyBorder="1" applyProtection="1"/>
    <xf numFmtId="0" fontId="0" fillId="2" borderId="1" xfId="0" applyFill="1" applyBorder="1" applyProtection="1"/>
    <xf numFmtId="164" fontId="0" fillId="0" borderId="1" xfId="1" applyNumberFormat="1" applyFont="1" applyBorder="1" applyProtection="1">
      <protection locked="0"/>
    </xf>
    <xf numFmtId="0" fontId="9" fillId="0" borderId="0" xfId="0" applyFont="1" applyAlignment="1">
      <alignment wrapText="1"/>
    </xf>
    <xf numFmtId="0" fontId="0" fillId="0" borderId="0" xfId="0" applyBorder="1"/>
    <xf numFmtId="0" fontId="0" fillId="0" borderId="4" xfId="0" applyBorder="1"/>
    <xf numFmtId="164" fontId="0" fillId="0" borderId="3" xfId="0" applyNumberFormat="1" applyBorder="1"/>
    <xf numFmtId="0" fontId="0" fillId="2" borderId="3" xfId="0" applyFill="1" applyBorder="1"/>
    <xf numFmtId="49" fontId="6" fillId="0" borderId="0" xfId="0" applyNumberFormat="1" applyFont="1" applyBorder="1" applyAlignment="1" applyProtection="1">
      <protection locked="0"/>
    </xf>
    <xf numFmtId="49" fontId="7" fillId="0" borderId="0" xfId="0" applyNumberFormat="1" applyFont="1" applyAlignment="1" applyProtection="1">
      <protection locked="0"/>
    </xf>
    <xf numFmtId="0" fontId="10" fillId="0" borderId="0" xfId="0" applyFont="1" applyAlignment="1">
      <alignment horizontal="center"/>
    </xf>
    <xf numFmtId="49" fontId="6" fillId="0" borderId="1" xfId="0" applyNumberFormat="1" applyFont="1" applyBorder="1" applyAlignment="1" applyProtection="1">
      <protection locked="0"/>
    </xf>
    <xf numFmtId="49" fontId="7" fillId="0" borderId="1" xfId="0" applyNumberFormat="1" applyFont="1" applyBorder="1" applyAlignment="1" applyProtection="1">
      <protection locked="0"/>
    </xf>
    <xf numFmtId="0" fontId="9" fillId="0" borderId="4" xfId="0" applyFont="1" applyBorder="1" applyAlignment="1">
      <alignment horizontal="center" wrapText="1"/>
    </xf>
    <xf numFmtId="0" fontId="4" fillId="0" borderId="0" xfId="0" applyFont="1" applyBorder="1" applyAlignment="1" applyProtection="1"/>
    <xf numFmtId="0" fontId="0" fillId="0" borderId="0" xfId="0" applyAlignment="1" applyProtection="1"/>
    <xf numFmtId="0" fontId="0" fillId="0" borderId="3" xfId="0" applyBorder="1" applyAlignment="1" applyProtection="1">
      <alignment vertical="justify" wrapText="1"/>
      <protection locked="0"/>
    </xf>
    <xf numFmtId="0" fontId="0" fillId="0" borderId="5" xfId="0" applyBorder="1" applyAlignment="1" applyProtection="1">
      <alignment vertical="justify" wrapText="1"/>
      <protection locked="0"/>
    </xf>
    <xf numFmtId="0" fontId="0" fillId="0" borderId="6" xfId="0" applyBorder="1" applyAlignment="1" applyProtection="1">
      <alignment vertical="justify" wrapText="1"/>
      <protection locked="0"/>
    </xf>
    <xf numFmtId="164" fontId="0" fillId="0" borderId="3" xfId="0" applyNumberFormat="1" applyBorder="1" applyAlignment="1" applyProtection="1">
      <alignment vertical="justify" wrapText="1"/>
      <protection locked="0"/>
    </xf>
    <xf numFmtId="164" fontId="0" fillId="0" borderId="3" xfId="0" applyNumberFormat="1" applyFill="1" applyBorder="1" applyAlignment="1" applyProtection="1">
      <alignment vertical="justify" wrapText="1"/>
      <protection locked="0"/>
    </xf>
    <xf numFmtId="164" fontId="0" fillId="0" borderId="5" xfId="0" applyNumberFormat="1" applyFill="1" applyBorder="1" applyAlignment="1" applyProtection="1">
      <alignment vertical="justify" wrapText="1"/>
      <protection locked="0"/>
    </xf>
    <xf numFmtId="0" fontId="0" fillId="2" borderId="1" xfId="0" applyFill="1" applyBorder="1" applyAlignment="1" applyProtection="1">
      <alignment horizontal="left" vertical="center"/>
    </xf>
    <xf numFmtId="0" fontId="0" fillId="0" borderId="1" xfId="0" applyBorder="1" applyAlignment="1" applyProtection="1"/>
    <xf numFmtId="0" fontId="0" fillId="0" borderId="3" xfId="0" applyBorder="1" applyAlignment="1" applyProtection="1">
      <alignment vertical="justify"/>
      <protection locked="0"/>
    </xf>
    <xf numFmtId="0" fontId="0" fillId="0" borderId="5" xfId="0" applyBorder="1" applyAlignment="1" applyProtection="1">
      <alignment vertical="justify"/>
      <protection locked="0"/>
    </xf>
    <xf numFmtId="0" fontId="0" fillId="0" borderId="6" xfId="0" applyBorder="1" applyAlignment="1" applyProtection="1">
      <alignment vertical="justify"/>
      <protection locked="0"/>
    </xf>
    <xf numFmtId="164" fontId="0" fillId="2" borderId="3" xfId="0" applyNumberFormat="1"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xf numFmtId="0" fontId="0" fillId="0" borderId="6" xfId="0" applyBorder="1" applyAlignment="1" applyProtection="1"/>
    <xf numFmtId="0" fontId="6" fillId="0" borderId="1" xfId="0" applyFont="1" applyBorder="1" applyAlignment="1" applyProtection="1"/>
    <xf numFmtId="0" fontId="7" fillId="0" borderId="1" xfId="0" applyFont="1" applyBorder="1" applyAlignment="1" applyProtection="1"/>
    <xf numFmtId="0" fontId="7" fillId="0" borderId="1" xfId="0" applyFont="1" applyBorder="1" applyAlignment="1"/>
    <xf numFmtId="0" fontId="0" fillId="0" borderId="1" xfId="0" applyBorder="1" applyAlignment="1"/>
    <xf numFmtId="0" fontId="5" fillId="2" borderId="1" xfId="0" applyFont="1" applyFill="1" applyBorder="1" applyAlignment="1">
      <alignment horizontal="center" vertical="center"/>
    </xf>
    <xf numFmtId="0" fontId="7" fillId="0" borderId="1" xfId="0" applyFont="1" applyBorder="1" applyAlignment="1">
      <alignment horizontal="center" vertical="center"/>
    </xf>
    <xf numFmtId="164" fontId="0" fillId="2" borderId="1" xfId="0" applyNumberFormat="1" applyFill="1" applyBorder="1" applyAlignment="1" applyProtection="1">
      <protection locked="0"/>
    </xf>
    <xf numFmtId="164" fontId="0" fillId="2" borderId="1" xfId="0" applyNumberFormat="1" applyFill="1" applyBorder="1" applyAlignment="1" applyProtection="1">
      <alignment horizontal="left" vertical="center"/>
    </xf>
    <xf numFmtId="0" fontId="0" fillId="0" borderId="1" xfId="0" applyBorder="1" applyAlignment="1" applyProtection="1">
      <alignment horizontal="left" vertical="center"/>
    </xf>
    <xf numFmtId="164" fontId="0" fillId="0" borderId="5" xfId="0" applyNumberFormat="1" applyBorder="1" applyAlignment="1" applyProtection="1">
      <alignment vertical="justify" wrapText="1"/>
      <protection locked="0"/>
    </xf>
    <xf numFmtId="0" fontId="2" fillId="0" borderId="4" xfId="0" applyFont="1" applyBorder="1" applyAlignment="1">
      <alignment horizontal="center"/>
    </xf>
    <xf numFmtId="0" fontId="2" fillId="0" borderId="0" xfId="0" applyFont="1" applyAlignment="1">
      <alignment horizontal="center"/>
    </xf>
  </cellXfs>
  <cellStyles count="2">
    <cellStyle name="Currency" xfId="1" builtinId="4"/>
    <cellStyle name="Normal"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76200</xdr:rowOff>
    </xdr:from>
    <xdr:to>
      <xdr:col>5</xdr:col>
      <xdr:colOff>47625</xdr:colOff>
      <xdr:row>4</xdr:row>
      <xdr:rowOff>371475</xdr:rowOff>
    </xdr:to>
    <xdr:sp macro="" textlink="">
      <xdr:nvSpPr>
        <xdr:cNvPr id="1027" name="Text Box 3">
          <a:extLst>
            <a:ext uri="{FF2B5EF4-FFF2-40B4-BE49-F238E27FC236}">
              <a16:creationId xmlns:a16="http://schemas.microsoft.com/office/drawing/2014/main" id="{00000000-0008-0000-0500-000003040000}"/>
            </a:ext>
          </a:extLst>
        </xdr:cNvPr>
        <xdr:cNvSpPr txBox="1">
          <a:spLocks noChangeArrowheads="1"/>
        </xdr:cNvSpPr>
      </xdr:nvSpPr>
      <xdr:spPr bwMode="auto">
        <a:xfrm>
          <a:off x="133350" y="1009650"/>
          <a:ext cx="6505575" cy="76200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Please provide explanations to justify all expenses allocated to Title III, Local Cash, and Other Resources. (Provide separate amounts and justifications for Title III, Local Cash, and Other Resources.) Include methods used for allocation of costs shared with other programs. </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F21"/>
  <sheetViews>
    <sheetView tabSelected="1" view="pageLayout" zoomScaleNormal="100" zoomScaleSheetLayoutView="75" workbookViewId="0">
      <selection activeCell="C8" sqref="C8"/>
    </sheetView>
  </sheetViews>
  <sheetFormatPr defaultRowHeight="12.75" x14ac:dyDescent="0.2"/>
  <cols>
    <col min="1" max="1" width="43" customWidth="1"/>
    <col min="2" max="2" width="23" customWidth="1"/>
    <col min="3" max="3" width="22.5703125" customWidth="1"/>
    <col min="4" max="4" width="30.140625" customWidth="1"/>
    <col min="5" max="5" width="24.5703125" customWidth="1"/>
    <col min="6" max="6" width="27.42578125" customWidth="1"/>
  </cols>
  <sheetData>
    <row r="1" spans="1:6" ht="37.35" customHeight="1" x14ac:dyDescent="0.25">
      <c r="A1" s="14" t="s">
        <v>15</v>
      </c>
      <c r="B1" s="58"/>
      <c r="C1" s="59"/>
      <c r="D1" s="59"/>
      <c r="E1" s="59"/>
    </row>
    <row r="2" spans="1:6" ht="37.35" customHeight="1" x14ac:dyDescent="0.25">
      <c r="A2" s="14" t="s">
        <v>16</v>
      </c>
      <c r="B2" s="58"/>
      <c r="C2" s="58"/>
      <c r="D2" s="58"/>
      <c r="E2" s="58"/>
    </row>
    <row r="4" spans="1:6" ht="37.35" customHeight="1" x14ac:dyDescent="0.2">
      <c r="A4" s="9" t="s">
        <v>52</v>
      </c>
      <c r="B4" s="38" t="s">
        <v>53</v>
      </c>
      <c r="C4" s="38" t="s">
        <v>76</v>
      </c>
      <c r="D4" s="38" t="s">
        <v>77</v>
      </c>
      <c r="E4" s="38" t="s">
        <v>54</v>
      </c>
      <c r="F4" s="38" t="s">
        <v>55</v>
      </c>
    </row>
    <row r="5" spans="1:6" ht="30" customHeight="1" x14ac:dyDescent="0.2">
      <c r="A5" s="43" t="s">
        <v>56</v>
      </c>
      <c r="B5" s="24"/>
      <c r="C5" s="24"/>
      <c r="D5" s="26">
        <f>B5+C5</f>
        <v>0</v>
      </c>
      <c r="E5" s="46"/>
      <c r="F5" s="13">
        <f>D5*E5</f>
        <v>0</v>
      </c>
    </row>
    <row r="6" spans="1:6" ht="30" customHeight="1" x14ac:dyDescent="0.2">
      <c r="A6" s="43" t="s">
        <v>57</v>
      </c>
      <c r="B6" s="23"/>
      <c r="C6" s="23"/>
      <c r="D6" s="26">
        <f>B6+C6</f>
        <v>0</v>
      </c>
      <c r="E6" s="47"/>
      <c r="F6" s="13">
        <f t="shared" ref="F6:F16" si="0">D6*E6</f>
        <v>0</v>
      </c>
    </row>
    <row r="7" spans="1:6" ht="30" customHeight="1" x14ac:dyDescent="0.2">
      <c r="A7" s="44" t="s">
        <v>58</v>
      </c>
      <c r="B7" s="24"/>
      <c r="C7" s="24"/>
      <c r="D7" s="26">
        <f t="shared" ref="D7:D16" si="1">B7+C7</f>
        <v>0</v>
      </c>
      <c r="E7" s="46"/>
      <c r="F7" s="13">
        <f t="shared" si="0"/>
        <v>0</v>
      </c>
    </row>
    <row r="8" spans="1:6" ht="30" customHeight="1" x14ac:dyDescent="0.2">
      <c r="A8" s="45" t="s">
        <v>59</v>
      </c>
      <c r="B8" s="24"/>
      <c r="C8" s="24"/>
      <c r="D8" s="26">
        <f t="shared" si="1"/>
        <v>0</v>
      </c>
      <c r="E8" s="46"/>
      <c r="F8" s="13">
        <f t="shared" si="0"/>
        <v>0</v>
      </c>
    </row>
    <row r="9" spans="1:6" ht="30" customHeight="1" x14ac:dyDescent="0.2">
      <c r="A9" s="45" t="s">
        <v>60</v>
      </c>
      <c r="B9" s="24"/>
      <c r="C9" s="24"/>
      <c r="D9" s="26">
        <f t="shared" si="1"/>
        <v>0</v>
      </c>
      <c r="E9" s="46"/>
      <c r="F9" s="13">
        <f t="shared" si="0"/>
        <v>0</v>
      </c>
    </row>
    <row r="10" spans="1:6" ht="30" customHeight="1" x14ac:dyDescent="0.2">
      <c r="A10" s="43" t="s">
        <v>61</v>
      </c>
      <c r="B10" s="24"/>
      <c r="C10" s="24"/>
      <c r="D10" s="26">
        <f t="shared" si="1"/>
        <v>0</v>
      </c>
      <c r="E10" s="46"/>
      <c r="F10" s="13">
        <f t="shared" si="0"/>
        <v>0</v>
      </c>
    </row>
    <row r="11" spans="1:6" ht="30" customHeight="1" x14ac:dyDescent="0.2">
      <c r="A11" s="43" t="s">
        <v>62</v>
      </c>
      <c r="B11" s="23"/>
      <c r="C11" s="23"/>
      <c r="D11" s="26">
        <f t="shared" si="1"/>
        <v>0</v>
      </c>
      <c r="E11" s="47"/>
      <c r="F11" s="13">
        <f t="shared" si="0"/>
        <v>0</v>
      </c>
    </row>
    <row r="12" spans="1:6" ht="30" customHeight="1" x14ac:dyDescent="0.2">
      <c r="A12" s="43" t="s">
        <v>63</v>
      </c>
      <c r="B12" s="24"/>
      <c r="C12" s="24"/>
      <c r="D12" s="26">
        <f t="shared" si="1"/>
        <v>0</v>
      </c>
      <c r="E12" s="46"/>
      <c r="F12" s="13">
        <f t="shared" si="0"/>
        <v>0</v>
      </c>
    </row>
    <row r="13" spans="1:6" ht="30" customHeight="1" x14ac:dyDescent="0.2">
      <c r="A13" s="43" t="s">
        <v>64</v>
      </c>
      <c r="B13" s="24"/>
      <c r="C13" s="24"/>
      <c r="D13" s="26">
        <f t="shared" si="1"/>
        <v>0</v>
      </c>
      <c r="E13" s="46"/>
      <c r="F13" s="13">
        <f t="shared" si="0"/>
        <v>0</v>
      </c>
    </row>
    <row r="14" spans="1:6" ht="30" customHeight="1" x14ac:dyDescent="0.2">
      <c r="A14" s="43" t="s">
        <v>65</v>
      </c>
      <c r="B14" s="24"/>
      <c r="C14" s="24"/>
      <c r="D14" s="26">
        <f t="shared" si="1"/>
        <v>0</v>
      </c>
      <c r="E14" s="46"/>
      <c r="F14" s="13">
        <f t="shared" si="0"/>
        <v>0</v>
      </c>
    </row>
    <row r="15" spans="1:6" ht="30" customHeight="1" x14ac:dyDescent="0.2">
      <c r="A15" s="43" t="s">
        <v>66</v>
      </c>
      <c r="B15" s="24"/>
      <c r="C15" s="24"/>
      <c r="D15" s="26">
        <f t="shared" si="1"/>
        <v>0</v>
      </c>
      <c r="E15" s="46"/>
      <c r="F15" s="13">
        <f t="shared" si="0"/>
        <v>0</v>
      </c>
    </row>
    <row r="16" spans="1:6" ht="30" customHeight="1" x14ac:dyDescent="0.2">
      <c r="A16" s="45" t="s">
        <v>67</v>
      </c>
      <c r="B16" s="23"/>
      <c r="C16" s="23"/>
      <c r="D16" s="26">
        <f t="shared" si="1"/>
        <v>0</v>
      </c>
      <c r="E16" s="47"/>
      <c r="F16" s="13">
        <f t="shared" si="0"/>
        <v>0</v>
      </c>
    </row>
    <row r="17" spans="1:6" ht="30" customHeight="1" x14ac:dyDescent="0.2">
      <c r="A17" s="39" t="s">
        <v>68</v>
      </c>
      <c r="B17" s="17">
        <f>SUM(B5:B16)</f>
        <v>0</v>
      </c>
      <c r="C17" s="23">
        <f>SUM(C5:C16)</f>
        <v>0</v>
      </c>
      <c r="D17" s="25">
        <f>SUM(D5:D16)</f>
        <v>0</v>
      </c>
      <c r="E17" s="40"/>
      <c r="F17" s="17">
        <f>SUM(F5:F16)</f>
        <v>0</v>
      </c>
    </row>
    <row r="18" spans="1:6" x14ac:dyDescent="0.2">
      <c r="A18" s="41" t="s">
        <v>69</v>
      </c>
    </row>
    <row r="20" spans="1:6" x14ac:dyDescent="0.2">
      <c r="A20" s="60" t="s">
        <v>75</v>
      </c>
      <c r="B20" s="60"/>
      <c r="C20" s="60"/>
      <c r="D20" s="60"/>
      <c r="E20" s="60"/>
      <c r="F20" s="60"/>
    </row>
    <row r="21" spans="1:6" x14ac:dyDescent="0.2">
      <c r="A21" s="60"/>
      <c r="B21" s="60"/>
      <c r="C21" s="60"/>
      <c r="D21" s="60"/>
      <c r="E21" s="60"/>
      <c r="F21" s="60"/>
    </row>
  </sheetData>
  <sheetProtection password="CC71" sheet="1" objects="1" scenarios="1" selectLockedCells="1"/>
  <customSheetViews>
    <customSheetView guid="{C32E43CA-3352-468A-9DDE-CDB8ABC9FAAD}" showRuler="0">
      <selection activeCell="D5" sqref="D5"/>
      <pageMargins left="0.75" right="0.75" top="1" bottom="1" header="0.5" footer="0.5"/>
      <pageSetup scale="72" orientation="landscape" r:id="rId1"/>
      <headerFooter alignWithMargins="0">
        <oddHeader>&amp;C&amp;"Arial,Bold"COST REIMBURSEMENT BUDGET
PROJECT STAFF ALLOCATION 
FY 2010</oddHeader>
      </headerFooter>
    </customSheetView>
  </customSheetViews>
  <mergeCells count="3">
    <mergeCell ref="B1:E1"/>
    <mergeCell ref="B2:E2"/>
    <mergeCell ref="A20:F21"/>
  </mergeCells>
  <phoneticPr fontId="3" type="noConversion"/>
  <pageMargins left="0.75" right="0.75" top="1" bottom="1" header="0.5" footer="0.5"/>
  <pageSetup scale="72" orientation="landscape" r:id="rId2"/>
  <headerFooter alignWithMargins="0">
    <oddHeader>&amp;C&amp;"Arial,Bold"COST REIMBURSEMENT BUDGET
PROJECT STAFF ALLOCATION 
FY 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7"/>
  <sheetViews>
    <sheetView view="pageLayout" zoomScaleNormal="100" zoomScaleSheetLayoutView="100" workbookViewId="0">
      <selection activeCell="B2" sqref="B2:E2"/>
    </sheetView>
  </sheetViews>
  <sheetFormatPr defaultRowHeight="12.75" x14ac:dyDescent="0.2"/>
  <cols>
    <col min="1" max="1" width="22.85546875" customWidth="1"/>
    <col min="2" max="2" width="17.5703125" customWidth="1"/>
    <col min="3" max="3" width="17.42578125" customWidth="1"/>
    <col min="4" max="5" width="17.140625" customWidth="1"/>
  </cols>
  <sheetData>
    <row r="1" spans="1:10" ht="37.35" customHeight="1" x14ac:dyDescent="0.25">
      <c r="A1" s="28" t="s">
        <v>15</v>
      </c>
      <c r="B1" s="61"/>
      <c r="C1" s="62"/>
      <c r="D1" s="62"/>
      <c r="E1" s="62"/>
      <c r="F1" s="54"/>
    </row>
    <row r="2" spans="1:10" ht="37.35" customHeight="1" x14ac:dyDescent="0.25">
      <c r="A2" s="28" t="s">
        <v>16</v>
      </c>
      <c r="B2" s="61"/>
      <c r="C2" s="61"/>
      <c r="D2" s="61"/>
      <c r="E2" s="61"/>
      <c r="F2" s="54"/>
    </row>
    <row r="3" spans="1:10" x14ac:dyDescent="0.2">
      <c r="F3" s="54"/>
    </row>
    <row r="4" spans="1:10" ht="37.35" customHeight="1" x14ac:dyDescent="0.2">
      <c r="A4" s="9" t="s">
        <v>0</v>
      </c>
      <c r="B4" s="10" t="s">
        <v>1</v>
      </c>
      <c r="C4" s="10" t="s">
        <v>2</v>
      </c>
      <c r="D4" s="9" t="s">
        <v>70</v>
      </c>
      <c r="E4" s="10" t="s">
        <v>4</v>
      </c>
      <c r="F4" s="55"/>
    </row>
    <row r="5" spans="1:10" ht="37.35" customHeight="1" x14ac:dyDescent="0.2">
      <c r="A5" s="3" t="s">
        <v>78</v>
      </c>
      <c r="B5" s="52">
        <v>0</v>
      </c>
      <c r="C5" s="52">
        <v>0</v>
      </c>
      <c r="D5" s="52">
        <v>0</v>
      </c>
      <c r="E5" s="13">
        <f>SUM(B5:D5)</f>
        <v>0</v>
      </c>
      <c r="F5" s="63" t="str">
        <f>IF(E5&gt;StaffAllocation!F17,"Exceeds Allocated Staff Expense - Not Allowable","Meets Allocated Staff Expense Test")</f>
        <v>Meets Allocated Staff Expense Test</v>
      </c>
      <c r="G5" s="53"/>
      <c r="H5" s="53"/>
      <c r="I5" s="53"/>
      <c r="J5" s="53"/>
    </row>
    <row r="6" spans="1:10" ht="37.35" customHeight="1" x14ac:dyDescent="0.2">
      <c r="A6" s="3" t="s">
        <v>5</v>
      </c>
      <c r="B6" s="11"/>
      <c r="C6" s="11"/>
      <c r="D6" s="11"/>
      <c r="E6" s="11"/>
      <c r="F6" s="63"/>
    </row>
    <row r="7" spans="1:10" ht="37.35" customHeight="1" x14ac:dyDescent="0.2">
      <c r="A7" s="4" t="s">
        <v>84</v>
      </c>
      <c r="B7" s="24">
        <v>0</v>
      </c>
      <c r="C7" s="24">
        <v>0</v>
      </c>
      <c r="D7" s="24">
        <v>0</v>
      </c>
      <c r="E7" s="56">
        <f>SUM(B7:D7)</f>
        <v>0</v>
      </c>
      <c r="F7" s="55"/>
    </row>
    <row r="8" spans="1:10" ht="37.35" customHeight="1" x14ac:dyDescent="0.2">
      <c r="A8" s="6" t="s">
        <v>6</v>
      </c>
      <c r="B8" s="24">
        <v>0</v>
      </c>
      <c r="C8" s="24">
        <v>0</v>
      </c>
      <c r="D8" s="24">
        <v>0</v>
      </c>
      <c r="E8" s="56">
        <f>SUM(B8:D8)</f>
        <v>0</v>
      </c>
      <c r="F8" s="55"/>
    </row>
    <row r="9" spans="1:10" ht="37.35" customHeight="1" x14ac:dyDescent="0.2">
      <c r="A9" s="6" t="s">
        <v>7</v>
      </c>
      <c r="B9" s="24">
        <v>0</v>
      </c>
      <c r="C9" s="24">
        <v>0</v>
      </c>
      <c r="D9" s="24">
        <v>0</v>
      </c>
      <c r="E9" s="56">
        <f>SUM(B9:D9)</f>
        <v>0</v>
      </c>
      <c r="F9" s="55"/>
    </row>
    <row r="10" spans="1:10" ht="37.35" customHeight="1" x14ac:dyDescent="0.2">
      <c r="A10" s="7" t="s">
        <v>8</v>
      </c>
      <c r="B10" s="13">
        <f>SUM(B7:B9)</f>
        <v>0</v>
      </c>
      <c r="C10" s="13">
        <f>SUM(C7:C9)</f>
        <v>0</v>
      </c>
      <c r="D10" s="13">
        <f>SUM(D7:D9)</f>
        <v>0</v>
      </c>
      <c r="E10" s="56">
        <f>SUM(B10:D10)</f>
        <v>0</v>
      </c>
      <c r="F10" s="55"/>
    </row>
    <row r="11" spans="1:10" ht="37.35" customHeight="1" x14ac:dyDescent="0.2">
      <c r="A11" s="1" t="s">
        <v>42</v>
      </c>
      <c r="B11" s="11"/>
      <c r="C11" s="11"/>
      <c r="D11" s="11"/>
      <c r="E11" s="57"/>
      <c r="F11" s="55"/>
    </row>
    <row r="12" spans="1:10" ht="37.35" customHeight="1" x14ac:dyDescent="0.2">
      <c r="A12" s="7" t="s">
        <v>9</v>
      </c>
      <c r="B12" s="24">
        <v>0</v>
      </c>
      <c r="C12" s="24">
        <v>0</v>
      </c>
      <c r="D12" s="24">
        <v>0</v>
      </c>
      <c r="E12" s="56">
        <f>SUM(B12:D12)</f>
        <v>0</v>
      </c>
      <c r="F12" s="55"/>
    </row>
    <row r="13" spans="1:10" ht="37.35" customHeight="1" x14ac:dyDescent="0.2">
      <c r="A13" s="7" t="s">
        <v>11</v>
      </c>
      <c r="B13" s="24">
        <v>0</v>
      </c>
      <c r="C13" s="24">
        <v>0</v>
      </c>
      <c r="D13" s="24">
        <v>0</v>
      </c>
      <c r="E13" s="56">
        <f>SUM(B13:D13)</f>
        <v>0</v>
      </c>
      <c r="F13" s="55"/>
    </row>
    <row r="14" spans="1:10" ht="37.35" customHeight="1" x14ac:dyDescent="0.2">
      <c r="A14" s="7" t="s">
        <v>10</v>
      </c>
      <c r="B14" s="24">
        <v>0</v>
      </c>
      <c r="C14" s="24">
        <v>0</v>
      </c>
      <c r="D14" s="24">
        <v>0</v>
      </c>
      <c r="E14" s="56">
        <f>SUM(B14:D14)</f>
        <v>0</v>
      </c>
      <c r="F14" s="55"/>
    </row>
    <row r="15" spans="1:10" ht="37.35" customHeight="1" x14ac:dyDescent="0.2">
      <c r="A15" s="7" t="s">
        <v>12</v>
      </c>
      <c r="B15" s="13">
        <f>SUM(B12:B14)</f>
        <v>0</v>
      </c>
      <c r="C15" s="13">
        <f>SUM(C12:C14)</f>
        <v>0</v>
      </c>
      <c r="D15" s="13">
        <f>SUM(D12:D14)</f>
        <v>0</v>
      </c>
      <c r="E15" s="56">
        <f>SUM(B15:D15)</f>
        <v>0</v>
      </c>
      <c r="F15" s="55"/>
    </row>
    <row r="16" spans="1:10" ht="37.35" customHeight="1" x14ac:dyDescent="0.2">
      <c r="A16" s="2" t="s">
        <v>13</v>
      </c>
      <c r="B16" s="11"/>
      <c r="C16" s="11"/>
      <c r="D16" s="11"/>
      <c r="E16" s="57"/>
      <c r="F16" s="55"/>
    </row>
    <row r="17" spans="1:6" ht="37.35" customHeight="1" x14ac:dyDescent="0.2">
      <c r="A17" s="8" t="s">
        <v>14</v>
      </c>
      <c r="B17" s="11"/>
      <c r="C17" s="24">
        <v>0</v>
      </c>
      <c r="D17" s="24">
        <v>0</v>
      </c>
      <c r="E17" s="56">
        <f>SUM(C17:D17)</f>
        <v>0</v>
      </c>
      <c r="F17" s="55"/>
    </row>
  </sheetData>
  <sheetProtection password="CC71" sheet="1" selectLockedCells="1"/>
  <customSheetViews>
    <customSheetView guid="{C32E43CA-3352-468A-9DDE-CDB8ABC9FAAD}" showRuler="0">
      <selection activeCell="B6" sqref="B6"/>
      <pageMargins left="0.75" right="0.47" top="1.39" bottom="1" header="0.5" footer="0.5"/>
      <printOptions gridLines="1"/>
      <pageSetup scale="94" orientation="portrait" r:id="rId1"/>
      <headerFooter alignWithMargins="0">
        <oddHeader>&amp;C&amp;"Arial,Bold"&amp;12COST REIMBURSEMENT BUDGET 
FY 2010</oddHeader>
      </headerFooter>
    </customSheetView>
  </customSheetViews>
  <mergeCells count="3">
    <mergeCell ref="B2:E2"/>
    <mergeCell ref="B1:E1"/>
    <mergeCell ref="F5:F6"/>
  </mergeCells>
  <phoneticPr fontId="3" type="noConversion"/>
  <conditionalFormatting sqref="F5">
    <cfRule type="containsText" dxfId="3" priority="2" stopIfTrue="1" operator="containsText" text="Exceeds Allocated">
      <formula>NOT(ISERROR(SEARCH("Exceeds Allocated",F5)))</formula>
    </cfRule>
  </conditionalFormatting>
  <conditionalFormatting sqref="F5:F6">
    <cfRule type="containsText" dxfId="2" priority="1" stopIfTrue="1" operator="containsText" text="Meets Allocated Staff Expense Test">
      <formula>NOT(ISERROR(SEARCH("Meets Allocated Staff Expense Test",F5)))</formula>
    </cfRule>
  </conditionalFormatting>
  <pageMargins left="0.75" right="0.47" top="1.39" bottom="1" header="0.5" footer="0.5"/>
  <pageSetup scale="93" orientation="portrait" r:id="rId2"/>
  <headerFooter alignWithMargins="0">
    <oddHeader>&amp;C&amp;"Arial,Bold"&amp;12COST REIMBURSEMENT BUDGET 
FY 2021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8"/>
  <sheetViews>
    <sheetView view="pageLayout" zoomScaleNormal="100" workbookViewId="0">
      <selection activeCell="B1" sqref="B1:E1"/>
    </sheetView>
  </sheetViews>
  <sheetFormatPr defaultRowHeight="12.75" x14ac:dyDescent="0.2"/>
  <cols>
    <col min="1" max="1" width="22.85546875" customWidth="1"/>
    <col min="2" max="5" width="17.5703125" customWidth="1"/>
  </cols>
  <sheetData>
    <row r="1" spans="1:5" ht="37.35" customHeight="1" x14ac:dyDescent="0.2">
      <c r="A1" s="12" t="s">
        <v>15</v>
      </c>
      <c r="B1" s="64">
        <f>CRBudget1!B1:E1</f>
        <v>0</v>
      </c>
      <c r="C1" s="65"/>
      <c r="D1" s="65"/>
      <c r="E1" s="65"/>
    </row>
    <row r="2" spans="1:5" ht="37.35" customHeight="1" x14ac:dyDescent="0.2">
      <c r="A2" s="12" t="s">
        <v>16</v>
      </c>
      <c r="B2" s="64">
        <f>CRBudget1!B2:E2</f>
        <v>0</v>
      </c>
      <c r="C2" s="64"/>
      <c r="D2" s="64"/>
      <c r="E2" s="64"/>
    </row>
    <row r="4" spans="1:5" ht="37.35" customHeight="1" x14ac:dyDescent="0.2">
      <c r="A4" s="9" t="s">
        <v>0</v>
      </c>
      <c r="B4" s="10" t="s">
        <v>1</v>
      </c>
      <c r="C4" s="10" t="s">
        <v>2</v>
      </c>
      <c r="D4" s="9" t="s">
        <v>70</v>
      </c>
      <c r="E4" s="10" t="s">
        <v>4</v>
      </c>
    </row>
    <row r="5" spans="1:5" ht="37.35" customHeight="1" x14ac:dyDescent="0.2">
      <c r="A5" s="15" t="s">
        <v>27</v>
      </c>
      <c r="B5" s="24">
        <v>0</v>
      </c>
      <c r="C5" s="24">
        <v>0</v>
      </c>
      <c r="D5" s="24">
        <v>0</v>
      </c>
      <c r="E5" s="13">
        <f>SUM(B5:D5)</f>
        <v>0</v>
      </c>
    </row>
    <row r="6" spans="1:5" ht="37.35" customHeight="1" x14ac:dyDescent="0.2">
      <c r="A6" s="5" t="s">
        <v>17</v>
      </c>
      <c r="B6" s="24">
        <v>0</v>
      </c>
      <c r="C6" s="24">
        <v>0</v>
      </c>
      <c r="D6" s="24">
        <v>0</v>
      </c>
      <c r="E6" s="13">
        <f>SUM(B6:D6)</f>
        <v>0</v>
      </c>
    </row>
    <row r="7" spans="1:5" ht="37.35" customHeight="1" x14ac:dyDescent="0.2">
      <c r="A7" s="4" t="s">
        <v>18</v>
      </c>
      <c r="B7" s="13">
        <f>SUM(B5:B6)</f>
        <v>0</v>
      </c>
      <c r="C7" s="13">
        <f>SUM(CRBudget1!C17 +CRBudget2!C5 +CRBudget2!C6)</f>
        <v>0</v>
      </c>
      <c r="D7" s="13">
        <f>SUM(CRBudget1!D17 +CRBudget2!D5 +CRBudget2!D6)</f>
        <v>0</v>
      </c>
      <c r="E7" s="13">
        <f>SUM(B7:D7)</f>
        <v>0</v>
      </c>
    </row>
    <row r="8" spans="1:5" ht="37.35" customHeight="1" x14ac:dyDescent="0.2">
      <c r="A8" s="6" t="s">
        <v>19</v>
      </c>
      <c r="B8" s="16"/>
      <c r="C8" s="16"/>
      <c r="D8" s="16"/>
      <c r="E8" s="16"/>
    </row>
    <row r="9" spans="1:5" ht="37.35" customHeight="1" x14ac:dyDescent="0.2">
      <c r="A9" s="6" t="s">
        <v>20</v>
      </c>
      <c r="B9" s="24">
        <v>0</v>
      </c>
      <c r="C9" s="24">
        <v>0</v>
      </c>
      <c r="D9" s="24">
        <v>0</v>
      </c>
      <c r="E9" s="13">
        <f>SUM(B9:D9)</f>
        <v>0</v>
      </c>
    </row>
    <row r="10" spans="1:5" ht="37.35" customHeight="1" x14ac:dyDescent="0.2">
      <c r="A10" s="7" t="s">
        <v>21</v>
      </c>
      <c r="B10" s="24">
        <v>0</v>
      </c>
      <c r="C10" s="24">
        <v>0</v>
      </c>
      <c r="D10" s="24">
        <v>0</v>
      </c>
      <c r="E10" s="13">
        <f>SUM(B10:D10)</f>
        <v>0</v>
      </c>
    </row>
    <row r="11" spans="1:5" ht="37.35" customHeight="1" x14ac:dyDescent="0.2">
      <c r="A11" s="7" t="s">
        <v>28</v>
      </c>
      <c r="B11" s="24">
        <v>0</v>
      </c>
      <c r="C11" s="24">
        <v>0</v>
      </c>
      <c r="D11" s="24">
        <v>0</v>
      </c>
      <c r="E11" s="13">
        <f>SUM(B11:D11)</f>
        <v>0</v>
      </c>
    </row>
    <row r="12" spans="1:5" ht="37.35" customHeight="1" x14ac:dyDescent="0.2">
      <c r="A12" s="7" t="s">
        <v>45</v>
      </c>
      <c r="B12" s="13">
        <f>SUM(B9:B11)</f>
        <v>0</v>
      </c>
      <c r="C12" s="13">
        <f>SUM(C9:C11)</f>
        <v>0</v>
      </c>
      <c r="D12" s="13">
        <f>SUM(D9:D11)</f>
        <v>0</v>
      </c>
      <c r="E12" s="13">
        <f>SUM(B12:D12)</f>
        <v>0</v>
      </c>
    </row>
    <row r="13" spans="1:5" ht="37.35" customHeight="1" x14ac:dyDescent="0.2">
      <c r="A13" s="1" t="s">
        <v>22</v>
      </c>
      <c r="B13" s="16"/>
      <c r="C13" s="16"/>
      <c r="D13" s="16"/>
      <c r="E13" s="16"/>
    </row>
    <row r="14" spans="1:5" ht="37.35" customHeight="1" x14ac:dyDescent="0.2">
      <c r="A14" s="7" t="s">
        <v>23</v>
      </c>
      <c r="B14" s="23">
        <v>0</v>
      </c>
      <c r="C14" s="24">
        <v>0</v>
      </c>
      <c r="D14" s="24">
        <v>0</v>
      </c>
      <c r="E14" s="13">
        <f>SUM(B14:D14)</f>
        <v>0</v>
      </c>
    </row>
    <row r="15" spans="1:5" ht="37.35" customHeight="1" x14ac:dyDescent="0.2">
      <c r="A15" s="7" t="s">
        <v>43</v>
      </c>
      <c r="B15" s="16"/>
      <c r="C15" s="24">
        <v>0</v>
      </c>
      <c r="D15" s="24">
        <v>0</v>
      </c>
      <c r="E15" s="13">
        <f>SUM(C15:D15)</f>
        <v>0</v>
      </c>
    </row>
    <row r="16" spans="1:5" ht="37.35" customHeight="1" x14ac:dyDescent="0.2">
      <c r="A16" s="7" t="s">
        <v>24</v>
      </c>
      <c r="B16" s="16"/>
      <c r="C16" s="24">
        <v>0</v>
      </c>
      <c r="D16" s="24">
        <v>0</v>
      </c>
      <c r="E16" s="13">
        <f>SUM(C16:D16)</f>
        <v>0</v>
      </c>
    </row>
    <row r="17" spans="1:5" ht="37.35" customHeight="1" x14ac:dyDescent="0.2">
      <c r="A17" s="6" t="s">
        <v>25</v>
      </c>
      <c r="B17" s="16"/>
      <c r="C17" s="23">
        <v>0</v>
      </c>
      <c r="D17" s="23">
        <v>0</v>
      </c>
      <c r="E17" s="17">
        <f>SUM(C17:D17)</f>
        <v>0</v>
      </c>
    </row>
    <row r="18" spans="1:5" ht="37.35" customHeight="1" x14ac:dyDescent="0.2">
      <c r="A18" s="8" t="s">
        <v>26</v>
      </c>
      <c r="B18" s="16"/>
      <c r="C18" s="23">
        <v>0</v>
      </c>
      <c r="D18" s="23">
        <v>0</v>
      </c>
      <c r="E18" s="17">
        <f>SUM(C18:D18)</f>
        <v>0</v>
      </c>
    </row>
  </sheetData>
  <sheetProtection password="CC71" sheet="1" objects="1" scenarios="1"/>
  <customSheetViews>
    <customSheetView guid="{C32E43CA-3352-468A-9DDE-CDB8ABC9FAAD}" showRuler="0">
      <selection activeCell="E5" sqref="E5"/>
      <pageMargins left="0.75" right="0.75" top="1.44" bottom="1" header="0.5" footer="0.5"/>
      <printOptions gridLines="1"/>
      <pageSetup scale="94" orientation="portrait" r:id="rId1"/>
      <headerFooter alignWithMargins="0">
        <oddHeader xml:space="preserve">&amp;C&amp;"Arial,Bold"&amp;12COST REIMBURSEMENT BUDGET 
FY 2010&amp;"Arial,Regular"&amp;10
</oddHeader>
      </headerFooter>
    </customSheetView>
  </customSheetViews>
  <mergeCells count="2">
    <mergeCell ref="B1:E1"/>
    <mergeCell ref="B2:E2"/>
  </mergeCells>
  <phoneticPr fontId="3" type="noConversion"/>
  <printOptions gridLines="1"/>
  <pageMargins left="0.75" right="0.75" top="1.44" bottom="1" header="0.5" footer="0.5"/>
  <pageSetup scale="94" orientation="portrait" r:id="rId2"/>
  <headerFooter alignWithMargins="0">
    <oddHeader xml:space="preserve">&amp;C&amp;"Arial,Bold"&amp;12COST REIMBURSEMENT BUDGET 
FY 2021&amp;"Arial,Regular"&amp;10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7"/>
  <sheetViews>
    <sheetView view="pageLayout" zoomScaleNormal="100" workbookViewId="0">
      <selection activeCell="C5" sqref="C5"/>
    </sheetView>
  </sheetViews>
  <sheetFormatPr defaultRowHeight="12.75" x14ac:dyDescent="0.2"/>
  <cols>
    <col min="1" max="1" width="22.85546875" customWidth="1"/>
    <col min="2" max="5" width="17.5703125" customWidth="1"/>
  </cols>
  <sheetData>
    <row r="1" spans="1:5" ht="37.35" customHeight="1" x14ac:dyDescent="0.2">
      <c r="A1" s="12" t="s">
        <v>15</v>
      </c>
      <c r="B1" s="64">
        <f>CRBudget1!B1:E1</f>
        <v>0</v>
      </c>
      <c r="C1" s="65"/>
      <c r="D1" s="65"/>
      <c r="E1" s="65"/>
    </row>
    <row r="2" spans="1:5" ht="37.35" customHeight="1" x14ac:dyDescent="0.2">
      <c r="A2" s="12" t="s">
        <v>16</v>
      </c>
      <c r="B2" s="64">
        <f>CRBudget1!B2:E2</f>
        <v>0</v>
      </c>
      <c r="C2" s="64"/>
      <c r="D2" s="64"/>
      <c r="E2" s="64"/>
    </row>
    <row r="4" spans="1:5" ht="37.35" customHeight="1" x14ac:dyDescent="0.2">
      <c r="A4" s="9" t="s">
        <v>0</v>
      </c>
      <c r="B4" s="10" t="s">
        <v>1</v>
      </c>
      <c r="C4" s="10" t="s">
        <v>2</v>
      </c>
      <c r="D4" s="9" t="s">
        <v>70</v>
      </c>
      <c r="E4" s="10" t="s">
        <v>4</v>
      </c>
    </row>
    <row r="5" spans="1:5" ht="37.35" customHeight="1" x14ac:dyDescent="0.2">
      <c r="A5" s="15" t="s">
        <v>29</v>
      </c>
      <c r="B5" s="16"/>
      <c r="C5" s="24">
        <v>0</v>
      </c>
      <c r="D5" s="24">
        <v>0</v>
      </c>
      <c r="E5" s="26">
        <f>SUM(C5:D5)</f>
        <v>0</v>
      </c>
    </row>
    <row r="6" spans="1:5" ht="37.35" customHeight="1" x14ac:dyDescent="0.2">
      <c r="A6" s="5" t="s">
        <v>14</v>
      </c>
      <c r="B6" s="16"/>
      <c r="C6" s="24">
        <v>0</v>
      </c>
      <c r="D6" s="24">
        <v>0</v>
      </c>
      <c r="E6" s="26">
        <f>SUM(C6:D6)</f>
        <v>0</v>
      </c>
    </row>
    <row r="7" spans="1:5" ht="37.35" customHeight="1" x14ac:dyDescent="0.2">
      <c r="A7" s="4" t="s">
        <v>30</v>
      </c>
      <c r="B7" s="16"/>
      <c r="C7" s="24">
        <v>0</v>
      </c>
      <c r="D7" s="24">
        <v>0</v>
      </c>
      <c r="E7" s="26">
        <f>SUM(C7:D7)</f>
        <v>0</v>
      </c>
    </row>
    <row r="8" spans="1:5" ht="37.35" customHeight="1" x14ac:dyDescent="0.2">
      <c r="A8" s="6" t="s">
        <v>31</v>
      </c>
      <c r="B8" s="17">
        <f>SUM(CRBudget2!B14)</f>
        <v>0</v>
      </c>
      <c r="C8" s="17">
        <f>SUM(CRBudget2!C14+CRBudget2!C15+CRBudget2!C16+CRBudget2!C17+CRBudget2!C18+CRBudget3!C5+CRBudget3!C6+CRBudget3!C7)</f>
        <v>0</v>
      </c>
      <c r="D8" s="17">
        <f>SUM(CRBudget2!D14+CRBudget2!D15+CRBudget2!D16+CRBudget2!D17+CRBudget2!D18+CRBudget3!D5+CRBudget3!D6+CRBudget3!D7)</f>
        <v>0</v>
      </c>
      <c r="E8" s="25">
        <f>SUM(B8:D8)</f>
        <v>0</v>
      </c>
    </row>
    <row r="9" spans="1:5" ht="37.35" customHeight="1" x14ac:dyDescent="0.2">
      <c r="A9" s="1" t="s">
        <v>32</v>
      </c>
      <c r="B9" s="16"/>
      <c r="C9" s="16"/>
      <c r="D9" s="16"/>
      <c r="E9" s="16"/>
    </row>
    <row r="10" spans="1:5" ht="37.35" customHeight="1" x14ac:dyDescent="0.2">
      <c r="A10" s="7" t="s">
        <v>33</v>
      </c>
      <c r="B10" s="24">
        <v>0</v>
      </c>
      <c r="C10" s="24">
        <v>0</v>
      </c>
      <c r="D10" s="24">
        <v>0</v>
      </c>
      <c r="E10" s="13">
        <f>SUM(B10:D10)</f>
        <v>0</v>
      </c>
    </row>
    <row r="11" spans="1:5" ht="37.35" customHeight="1" x14ac:dyDescent="0.2">
      <c r="A11" s="7" t="s">
        <v>81</v>
      </c>
      <c r="B11" s="24">
        <v>0</v>
      </c>
      <c r="C11" s="24">
        <v>0</v>
      </c>
      <c r="D11" s="24">
        <v>0</v>
      </c>
      <c r="E11" s="13">
        <f>SUM(B11:D11)</f>
        <v>0</v>
      </c>
    </row>
    <row r="12" spans="1:5" ht="37.35" customHeight="1" x14ac:dyDescent="0.2">
      <c r="A12" s="7" t="s">
        <v>34</v>
      </c>
      <c r="B12" s="24">
        <v>0</v>
      </c>
      <c r="C12" s="24">
        <v>0</v>
      </c>
      <c r="D12" s="24">
        <v>0</v>
      </c>
      <c r="E12" s="13">
        <f>SUM(B12:D12)</f>
        <v>0</v>
      </c>
    </row>
    <row r="13" spans="1:5" ht="37.35" customHeight="1" x14ac:dyDescent="0.2">
      <c r="A13" s="7" t="s">
        <v>35</v>
      </c>
      <c r="B13" s="13">
        <f>SUM(B10:B12)</f>
        <v>0</v>
      </c>
      <c r="C13" s="13">
        <f>SUM(C10:C12)</f>
        <v>0</v>
      </c>
      <c r="D13" s="13">
        <f>SUM(D10:D12)</f>
        <v>0</v>
      </c>
      <c r="E13" s="13">
        <f>SUM(B13:D13)</f>
        <v>0</v>
      </c>
    </row>
    <row r="14" spans="1:5" ht="37.35" customHeight="1" x14ac:dyDescent="0.2">
      <c r="A14" s="1" t="s">
        <v>79</v>
      </c>
      <c r="B14" s="16"/>
      <c r="C14" s="16"/>
      <c r="D14" s="16"/>
      <c r="E14" s="16"/>
    </row>
    <row r="15" spans="1:5" ht="37.35" customHeight="1" x14ac:dyDescent="0.2">
      <c r="A15" s="7" t="s">
        <v>36</v>
      </c>
      <c r="B15" s="24">
        <v>0</v>
      </c>
      <c r="C15" s="24">
        <v>0</v>
      </c>
      <c r="D15" s="24">
        <v>0</v>
      </c>
      <c r="E15" s="13">
        <f>SUM(B15:D15)</f>
        <v>0</v>
      </c>
    </row>
    <row r="16" spans="1:5" ht="37.35" customHeight="1" x14ac:dyDescent="0.2">
      <c r="A16" s="7" t="s">
        <v>85</v>
      </c>
      <c r="B16" s="23">
        <v>0</v>
      </c>
      <c r="C16" s="23">
        <v>0</v>
      </c>
      <c r="D16" s="23">
        <v>0</v>
      </c>
      <c r="E16" s="17">
        <f>SUM(B16:D16)</f>
        <v>0</v>
      </c>
    </row>
    <row r="17" spans="1:5" ht="37.35" customHeight="1" x14ac:dyDescent="0.2">
      <c r="A17" s="8" t="s">
        <v>82</v>
      </c>
      <c r="B17" s="23">
        <v>0</v>
      </c>
      <c r="C17" s="23">
        <v>0</v>
      </c>
      <c r="D17" s="23">
        <v>0</v>
      </c>
      <c r="E17" s="17">
        <f>SUM(B17:D17)</f>
        <v>0</v>
      </c>
    </row>
  </sheetData>
  <sheetProtection password="CC71" sheet="1" selectLockedCells="1"/>
  <customSheetViews>
    <customSheetView guid="{C32E43CA-3352-468A-9DDE-CDB8ABC9FAAD}" showRuler="0">
      <selection activeCell="B2" sqref="B2:E2"/>
      <pageMargins left="0.75" right="0.75" top="1.55" bottom="1" header="0.5" footer="0.5"/>
      <printOptions gridLines="1"/>
      <pageSetup scale="97" orientation="portrait" r:id="rId1"/>
      <headerFooter alignWithMargins="0">
        <oddHeader xml:space="preserve">&amp;C&amp;"Arial,Bold"&amp;12COST REIMBURSEMENT BUDGET 
FY 2010&amp;"Arial,Regular"&amp;10
</oddHeader>
      </headerFooter>
    </customSheetView>
  </customSheetViews>
  <mergeCells count="2">
    <mergeCell ref="B1:E1"/>
    <mergeCell ref="B2:E2"/>
  </mergeCells>
  <phoneticPr fontId="3" type="noConversion"/>
  <printOptions gridLines="1"/>
  <pageMargins left="0.75" right="0.75" top="1.55" bottom="1" header="0.5" footer="0.5"/>
  <pageSetup scale="97" orientation="portrait" r:id="rId2"/>
  <headerFooter alignWithMargins="0">
    <oddHeader xml:space="preserve">&amp;C&amp;"Arial,Bold"&amp;12COST REIMBURSEMENT BUDGET 
FY 2021&amp;"Arial,Regular"&amp;10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7"/>
  <sheetViews>
    <sheetView view="pageLayout" zoomScaleNormal="100" workbookViewId="0">
      <selection activeCell="B5" sqref="B5"/>
    </sheetView>
  </sheetViews>
  <sheetFormatPr defaultRowHeight="12.75" x14ac:dyDescent="0.2"/>
  <cols>
    <col min="1" max="1" width="22.85546875" customWidth="1"/>
    <col min="2" max="5" width="17.5703125" customWidth="1"/>
  </cols>
  <sheetData>
    <row r="1" spans="1:5" ht="37.35" customHeight="1" x14ac:dyDescent="0.2">
      <c r="A1" s="12" t="s">
        <v>15</v>
      </c>
      <c r="B1" s="64">
        <f>CRBudget1!B1:E1</f>
        <v>0</v>
      </c>
      <c r="C1" s="65"/>
      <c r="D1" s="65"/>
      <c r="E1" s="65"/>
    </row>
    <row r="2" spans="1:5" ht="37.35" customHeight="1" x14ac:dyDescent="0.2">
      <c r="A2" s="12" t="s">
        <v>16</v>
      </c>
      <c r="B2" s="64">
        <f>CRBudget1!B2:E2</f>
        <v>0</v>
      </c>
      <c r="C2" s="64"/>
      <c r="D2" s="64"/>
      <c r="E2" s="64"/>
    </row>
    <row r="4" spans="1:5" ht="37.35" customHeight="1" x14ac:dyDescent="0.2">
      <c r="A4" s="9" t="s">
        <v>0</v>
      </c>
      <c r="B4" s="10" t="s">
        <v>1</v>
      </c>
      <c r="C4" s="10" t="s">
        <v>2</v>
      </c>
      <c r="D4" s="9" t="s">
        <v>70</v>
      </c>
      <c r="E4" s="10" t="s">
        <v>4</v>
      </c>
    </row>
    <row r="5" spans="1:5" ht="37.35" customHeight="1" x14ac:dyDescent="0.2">
      <c r="A5" s="15" t="s">
        <v>44</v>
      </c>
      <c r="B5" s="24">
        <v>0</v>
      </c>
      <c r="C5" s="24">
        <v>0</v>
      </c>
      <c r="D5" s="24">
        <v>0</v>
      </c>
      <c r="E5" s="13">
        <f>SUM(B5:D5)</f>
        <v>0</v>
      </c>
    </row>
    <row r="6" spans="1:5" ht="37.35" customHeight="1" x14ac:dyDescent="0.2">
      <c r="A6" s="5" t="s">
        <v>83</v>
      </c>
      <c r="B6" s="24">
        <v>0</v>
      </c>
      <c r="C6" s="24">
        <v>0</v>
      </c>
      <c r="D6" s="24">
        <v>0</v>
      </c>
      <c r="E6" s="13">
        <f>SUM(B6:D6)</f>
        <v>0</v>
      </c>
    </row>
    <row r="7" spans="1:5" ht="37.35" customHeight="1" x14ac:dyDescent="0.2">
      <c r="A7" s="7" t="s">
        <v>46</v>
      </c>
      <c r="B7" s="24">
        <v>0</v>
      </c>
      <c r="C7" s="24">
        <v>0</v>
      </c>
      <c r="D7" s="24">
        <v>0</v>
      </c>
      <c r="E7" s="13">
        <f>SUM(B7:D7)</f>
        <v>0</v>
      </c>
    </row>
    <row r="8" spans="1:5" ht="37.35" customHeight="1" x14ac:dyDescent="0.2">
      <c r="A8" s="7" t="s">
        <v>80</v>
      </c>
      <c r="B8" s="17">
        <f>SUM(CRBudget3!B14+CRBudget3!B15+CRBudget3!B16+CRBudget3!B17+CRBudget3!B18+CRBudget4!B5+CRBudget4!B6+CRBudget4!B7)</f>
        <v>0</v>
      </c>
      <c r="C8" s="17">
        <f>SUM(CRBudget3!C14+CRBudget3!C15+CRBudget3!C16+CRBudget3!C17+CRBudget3!C18+CRBudget4!C5+CRBudget4!C6+CRBudget4!C7)</f>
        <v>0</v>
      </c>
      <c r="D8" s="17">
        <f>SUM(CRBudget3!D14+CRBudget3!D15+CRBudget3!D16+CRBudget3!D17+CRBudget3!D18+CRBudget4!D5+CRBudget4!D6+CRBudget4!D7)</f>
        <v>0</v>
      </c>
      <c r="E8" s="17">
        <f>SUM(B8:D8)</f>
        <v>0</v>
      </c>
    </row>
    <row r="9" spans="1:5" ht="26.25" customHeight="1" x14ac:dyDescent="0.2">
      <c r="A9" s="18"/>
      <c r="B9" s="16"/>
      <c r="C9" s="16"/>
      <c r="D9" s="16"/>
      <c r="E9" s="16"/>
    </row>
    <row r="10" spans="1:5" ht="37.35" customHeight="1" x14ac:dyDescent="0.2">
      <c r="A10" s="7" t="s">
        <v>37</v>
      </c>
      <c r="B10" s="13">
        <f>BudgetSummary!B13</f>
        <v>0</v>
      </c>
      <c r="C10" s="13">
        <f>BudgetSummary!C13</f>
        <v>0</v>
      </c>
      <c r="D10" s="13">
        <f>BudgetSummary!D13</f>
        <v>0</v>
      </c>
      <c r="E10" s="13">
        <f>BudgetSummary!E13</f>
        <v>0</v>
      </c>
    </row>
    <row r="11" spans="1:5" ht="37.35" customHeight="1" x14ac:dyDescent="0.2"/>
    <row r="12" spans="1:5" ht="37.35" customHeight="1" x14ac:dyDescent="0.2"/>
    <row r="13" spans="1:5" ht="37.35" customHeight="1" x14ac:dyDescent="0.2"/>
    <row r="14" spans="1:5" ht="37.35" customHeight="1" x14ac:dyDescent="0.2"/>
    <row r="15" spans="1:5" ht="37.35" customHeight="1" x14ac:dyDescent="0.2"/>
    <row r="16" spans="1:5" ht="37.35" customHeight="1" x14ac:dyDescent="0.2"/>
    <row r="17" ht="37.35" customHeight="1" x14ac:dyDescent="0.2"/>
  </sheetData>
  <sheetProtection password="CC71" sheet="1" objects="1" scenarios="1" selectLockedCells="1"/>
  <customSheetViews>
    <customSheetView guid="{C32E43CA-3352-468A-9DDE-CDB8ABC9FAAD}" showRuler="0">
      <selection activeCell="E5" sqref="E5"/>
      <pageMargins left="0.75" right="0.75" top="1.49" bottom="1" header="0.5" footer="0.5"/>
      <printOptions gridLines="1"/>
      <pageSetup scale="97" orientation="portrait" r:id="rId1"/>
      <headerFooter alignWithMargins="0">
        <oddHeader>&amp;C&amp;"Arial,Bold"&amp;12COST REIMBURSEMENT BUDGET
FY 2010</oddHeader>
      </headerFooter>
    </customSheetView>
  </customSheetViews>
  <mergeCells count="2">
    <mergeCell ref="B1:E1"/>
    <mergeCell ref="B2:E2"/>
  </mergeCells>
  <phoneticPr fontId="3" type="noConversion"/>
  <printOptions gridLines="1"/>
  <pageMargins left="0.75" right="0.75" top="1.49" bottom="1" header="0.5" footer="0.5"/>
  <pageSetup scale="97" orientation="portrait" r:id="rId2"/>
  <headerFooter alignWithMargins="0">
    <oddHeader>&amp;C&amp;"Arial,Bold"&amp;12COST REIMBURSEMENT BUDGET
FY 2021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8"/>
  <sheetViews>
    <sheetView showGridLines="0" view="pageLayout" topLeftCell="A35" zoomScaleNormal="100" workbookViewId="0">
      <selection activeCell="C36" sqref="C36:G36"/>
    </sheetView>
  </sheetViews>
  <sheetFormatPr defaultRowHeight="12.75" x14ac:dyDescent="0.2"/>
  <cols>
    <col min="1" max="1" width="25.42578125" customWidth="1"/>
    <col min="2" max="2" width="20.5703125" customWidth="1"/>
    <col min="3" max="5" width="17.5703125" customWidth="1"/>
    <col min="8" max="8" width="9.140625" customWidth="1"/>
    <col min="9" max="9" width="27" customWidth="1"/>
    <col min="16" max="16" width="125.85546875" customWidth="1"/>
  </cols>
  <sheetData>
    <row r="1" spans="1:7" hidden="1" x14ac:dyDescent="0.2"/>
    <row r="2" spans="1:7" ht="37.35" customHeight="1" x14ac:dyDescent="0.25">
      <c r="A2" s="28" t="s">
        <v>15</v>
      </c>
      <c r="B2" s="81">
        <f>CRBudget1!B1:E1</f>
        <v>0</v>
      </c>
      <c r="C2" s="82"/>
      <c r="D2" s="82"/>
      <c r="E2" s="82"/>
      <c r="F2" s="83"/>
      <c r="G2" s="83"/>
    </row>
    <row r="3" spans="1:7" ht="37.35" customHeight="1" x14ac:dyDescent="0.25">
      <c r="A3" s="28" t="s">
        <v>16</v>
      </c>
      <c r="B3" s="81">
        <f>CRBudget1!B2:E2</f>
        <v>0</v>
      </c>
      <c r="C3" s="81"/>
      <c r="D3" s="81"/>
      <c r="E3" s="81"/>
      <c r="F3" s="83"/>
      <c r="G3" s="83"/>
    </row>
    <row r="4" spans="1:7" ht="37.35" customHeight="1" x14ac:dyDescent="0.2">
      <c r="A4" s="84"/>
      <c r="B4" s="84"/>
      <c r="C4" s="84"/>
      <c r="D4" s="84"/>
      <c r="E4" s="84"/>
      <c r="F4" s="84"/>
      <c r="G4" s="84"/>
    </row>
    <row r="5" spans="1:7" ht="37.35" customHeight="1" x14ac:dyDescent="0.2">
      <c r="A5" s="84"/>
      <c r="B5" s="84"/>
      <c r="C5" s="84"/>
      <c r="D5" s="84"/>
      <c r="E5" s="84"/>
      <c r="F5" s="84"/>
      <c r="G5" s="84"/>
    </row>
    <row r="6" spans="1:7" ht="37.35" customHeight="1" x14ac:dyDescent="0.2">
      <c r="A6" s="31" t="s">
        <v>0</v>
      </c>
      <c r="B6" s="32" t="s">
        <v>50</v>
      </c>
      <c r="C6" s="85" t="s">
        <v>51</v>
      </c>
      <c r="D6" s="86"/>
      <c r="E6" s="86"/>
      <c r="F6" s="83"/>
      <c r="G6" s="83"/>
    </row>
    <row r="7" spans="1:7" ht="15" customHeight="1" x14ac:dyDescent="0.2">
      <c r="A7" s="33" t="s">
        <v>38</v>
      </c>
      <c r="B7" s="16"/>
      <c r="C7" s="87"/>
      <c r="D7" s="84"/>
      <c r="E7" s="84"/>
      <c r="F7" s="84"/>
      <c r="G7" s="84"/>
    </row>
    <row r="8" spans="1:7" ht="65.099999999999994" customHeight="1" x14ac:dyDescent="0.2">
      <c r="A8" s="29" t="s">
        <v>47</v>
      </c>
      <c r="B8" s="25">
        <f>BudgetSummary!B5</f>
        <v>0</v>
      </c>
      <c r="C8" s="69"/>
      <c r="D8" s="67"/>
      <c r="E8" s="67"/>
      <c r="F8" s="67"/>
      <c r="G8" s="68"/>
    </row>
    <row r="9" spans="1:7" ht="65.099999999999994" customHeight="1" x14ac:dyDescent="0.2">
      <c r="A9" s="30" t="s">
        <v>48</v>
      </c>
      <c r="B9" s="25">
        <f>BudgetSummary!C5</f>
        <v>0</v>
      </c>
      <c r="C9" s="69"/>
      <c r="D9" s="67"/>
      <c r="E9" s="67"/>
      <c r="F9" s="67"/>
      <c r="G9" s="68"/>
    </row>
    <row r="10" spans="1:7" ht="65.099999999999994" customHeight="1" x14ac:dyDescent="0.2">
      <c r="A10" s="37" t="s">
        <v>3</v>
      </c>
      <c r="B10" s="25">
        <f>BudgetSummary!D5</f>
        <v>0</v>
      </c>
      <c r="C10" s="66"/>
      <c r="D10" s="67"/>
      <c r="E10" s="67"/>
      <c r="F10" s="67"/>
      <c r="G10" s="68"/>
    </row>
    <row r="11" spans="1:7" ht="18" customHeight="1" x14ac:dyDescent="0.2">
      <c r="A11" s="27" t="s">
        <v>39</v>
      </c>
      <c r="B11" s="50"/>
      <c r="C11" s="88"/>
      <c r="D11" s="88"/>
      <c r="E11" s="88"/>
      <c r="F11" s="73"/>
      <c r="G11" s="73"/>
    </row>
    <row r="12" spans="1:7" ht="65.099999999999994" customHeight="1" x14ac:dyDescent="0.2">
      <c r="A12" s="34" t="s">
        <v>47</v>
      </c>
      <c r="B12" s="25">
        <f>BudgetSummary!B6</f>
        <v>0</v>
      </c>
      <c r="C12" s="70"/>
      <c r="D12" s="71"/>
      <c r="E12" s="71"/>
      <c r="F12" s="67"/>
      <c r="G12" s="68"/>
    </row>
    <row r="13" spans="1:7" ht="65.099999999999994" customHeight="1" x14ac:dyDescent="0.2">
      <c r="A13" s="34" t="s">
        <v>48</v>
      </c>
      <c r="B13" s="26">
        <f>BudgetSummary!C6</f>
        <v>0</v>
      </c>
      <c r="C13" s="69"/>
      <c r="D13" s="67"/>
      <c r="E13" s="67"/>
      <c r="F13" s="67"/>
      <c r="G13" s="68"/>
    </row>
    <row r="14" spans="1:7" ht="65.099999999999994" customHeight="1" x14ac:dyDescent="0.2">
      <c r="A14" s="37" t="s">
        <v>3</v>
      </c>
      <c r="B14" s="26">
        <f>BudgetSummary!D6</f>
        <v>0</v>
      </c>
      <c r="C14" s="66"/>
      <c r="D14" s="67"/>
      <c r="E14" s="67"/>
      <c r="F14" s="67"/>
      <c r="G14" s="68"/>
    </row>
    <row r="15" spans="1:7" ht="18" customHeight="1" x14ac:dyDescent="0.2">
      <c r="A15" s="18" t="s">
        <v>42</v>
      </c>
      <c r="B15" s="50"/>
      <c r="C15" s="88"/>
      <c r="D15" s="89"/>
      <c r="E15" s="89"/>
      <c r="F15" s="73"/>
      <c r="G15" s="73"/>
    </row>
    <row r="16" spans="1:7" ht="65.099999999999994" customHeight="1" x14ac:dyDescent="0.2">
      <c r="A16" s="34" t="s">
        <v>47</v>
      </c>
      <c r="B16" s="25">
        <f>BudgetSummary!B7</f>
        <v>0</v>
      </c>
      <c r="C16" s="69"/>
      <c r="D16" s="67"/>
      <c r="E16" s="67"/>
      <c r="F16" s="67"/>
      <c r="G16" s="68"/>
    </row>
    <row r="17" spans="1:7" ht="65.099999999999994" customHeight="1" x14ac:dyDescent="0.2">
      <c r="A17" s="34" t="s">
        <v>48</v>
      </c>
      <c r="B17" s="25">
        <f>BudgetSummary!C7</f>
        <v>0</v>
      </c>
      <c r="C17" s="69"/>
      <c r="D17" s="90"/>
      <c r="E17" s="90"/>
      <c r="F17" s="67"/>
      <c r="G17" s="68"/>
    </row>
    <row r="18" spans="1:7" ht="65.099999999999994" customHeight="1" x14ac:dyDescent="0.2">
      <c r="A18" s="37" t="s">
        <v>3</v>
      </c>
      <c r="B18" s="25">
        <f>BudgetSummary!D7</f>
        <v>0</v>
      </c>
      <c r="C18" s="66"/>
      <c r="D18" s="67"/>
      <c r="E18" s="67"/>
      <c r="F18" s="67"/>
      <c r="G18" s="68"/>
    </row>
    <row r="19" spans="1:7" ht="18" customHeight="1" x14ac:dyDescent="0.2">
      <c r="A19" s="18" t="s">
        <v>13</v>
      </c>
      <c r="B19" s="50"/>
      <c r="C19" s="88"/>
      <c r="D19" s="88"/>
      <c r="E19" s="88"/>
      <c r="F19" s="73"/>
      <c r="G19" s="73"/>
    </row>
    <row r="20" spans="1:7" ht="65.099999999999994" customHeight="1" x14ac:dyDescent="0.2">
      <c r="A20" s="34" t="s">
        <v>47</v>
      </c>
      <c r="B20" s="26">
        <f>BudgetSummary!B8</f>
        <v>0</v>
      </c>
      <c r="C20" s="69"/>
      <c r="D20" s="67"/>
      <c r="E20" s="67"/>
      <c r="F20" s="67"/>
      <c r="G20" s="68"/>
    </row>
    <row r="21" spans="1:7" ht="65.099999999999994" customHeight="1" x14ac:dyDescent="0.2">
      <c r="A21" s="35" t="s">
        <v>48</v>
      </c>
      <c r="B21" s="25">
        <f>BudgetSummary!C8</f>
        <v>0</v>
      </c>
      <c r="C21" s="70"/>
      <c r="D21" s="67"/>
      <c r="E21" s="67"/>
      <c r="F21" s="67"/>
      <c r="G21" s="68"/>
    </row>
    <row r="22" spans="1:7" ht="65.099999999999994" customHeight="1" x14ac:dyDescent="0.2">
      <c r="A22" s="8" t="s">
        <v>3</v>
      </c>
      <c r="B22" s="25">
        <f>BudgetSummary!D8</f>
        <v>0</v>
      </c>
      <c r="C22" s="66"/>
      <c r="D22" s="67"/>
      <c r="E22" s="67"/>
      <c r="F22" s="67"/>
      <c r="G22" s="68"/>
    </row>
    <row r="23" spans="1:7" ht="18" customHeight="1" x14ac:dyDescent="0.2">
      <c r="A23" s="36" t="s">
        <v>71</v>
      </c>
      <c r="B23" s="50"/>
      <c r="C23" s="77"/>
      <c r="D23" s="78"/>
      <c r="E23" s="78"/>
      <c r="F23" s="79"/>
      <c r="G23" s="80"/>
    </row>
    <row r="24" spans="1:7" ht="65.099999999999994" customHeight="1" x14ac:dyDescent="0.2">
      <c r="A24" s="37" t="s">
        <v>47</v>
      </c>
      <c r="B24" s="26">
        <f>BudgetSummary!B9</f>
        <v>0</v>
      </c>
      <c r="C24" s="70"/>
      <c r="D24" s="67"/>
      <c r="E24" s="67"/>
      <c r="F24" s="67"/>
      <c r="G24" s="68"/>
    </row>
    <row r="25" spans="1:7" ht="65.099999999999994" customHeight="1" x14ac:dyDescent="0.2">
      <c r="A25" s="37" t="s">
        <v>48</v>
      </c>
      <c r="B25" s="25">
        <f>BudgetSummary!C9</f>
        <v>0</v>
      </c>
      <c r="C25" s="70"/>
      <c r="D25" s="67"/>
      <c r="E25" s="67"/>
      <c r="F25" s="67"/>
      <c r="G25" s="68"/>
    </row>
    <row r="26" spans="1:7" ht="65.099999999999994" customHeight="1" x14ac:dyDescent="0.2">
      <c r="A26" s="42" t="s">
        <v>3</v>
      </c>
      <c r="B26" s="25">
        <f>BudgetSummary!D9</f>
        <v>0</v>
      </c>
      <c r="C26" s="66"/>
      <c r="D26" s="67"/>
      <c r="E26" s="67"/>
      <c r="F26" s="67"/>
      <c r="G26" s="68"/>
    </row>
    <row r="27" spans="1:7" ht="18" customHeight="1" x14ac:dyDescent="0.2">
      <c r="A27" s="36" t="s">
        <v>49</v>
      </c>
      <c r="B27" s="51"/>
      <c r="C27" s="72"/>
      <c r="D27" s="72"/>
      <c r="E27" s="72"/>
      <c r="F27" s="73"/>
      <c r="G27" s="73"/>
    </row>
    <row r="28" spans="1:7" ht="65.099999999999994" customHeight="1" x14ac:dyDescent="0.2">
      <c r="A28" s="34" t="s">
        <v>47</v>
      </c>
      <c r="B28" s="26">
        <f>BudgetSummary!B10</f>
        <v>0</v>
      </c>
      <c r="C28" s="74"/>
      <c r="D28" s="75"/>
      <c r="E28" s="75"/>
      <c r="F28" s="75"/>
      <c r="G28" s="76"/>
    </row>
    <row r="29" spans="1:7" ht="65.099999999999994" customHeight="1" x14ac:dyDescent="0.2">
      <c r="A29" s="34" t="s">
        <v>48</v>
      </c>
      <c r="B29" s="25">
        <f>BudgetSummary!C10</f>
        <v>0</v>
      </c>
      <c r="C29" s="66"/>
      <c r="D29" s="67"/>
      <c r="E29" s="67"/>
      <c r="F29" s="67"/>
      <c r="G29" s="68"/>
    </row>
    <row r="30" spans="1:7" ht="65.099999999999994" customHeight="1" x14ac:dyDescent="0.2">
      <c r="A30" s="42" t="s">
        <v>3</v>
      </c>
      <c r="B30" s="25">
        <f>BudgetSummary!D10</f>
        <v>0</v>
      </c>
      <c r="C30" s="66"/>
      <c r="D30" s="67"/>
      <c r="E30" s="67"/>
      <c r="F30" s="67"/>
      <c r="G30" s="68"/>
    </row>
    <row r="31" spans="1:7" ht="29.25" customHeight="1" x14ac:dyDescent="0.2">
      <c r="A31" s="36" t="s">
        <v>72</v>
      </c>
      <c r="B31" s="51"/>
      <c r="C31" s="72"/>
      <c r="D31" s="72"/>
      <c r="E31" s="72"/>
      <c r="F31" s="73"/>
      <c r="G31" s="73"/>
    </row>
    <row r="32" spans="1:7" ht="65.099999999999994" customHeight="1" x14ac:dyDescent="0.2">
      <c r="A32" s="34" t="s">
        <v>47</v>
      </c>
      <c r="B32" s="26">
        <f>BudgetSummary!B11</f>
        <v>0</v>
      </c>
      <c r="C32" s="66"/>
      <c r="D32" s="67"/>
      <c r="E32" s="67"/>
      <c r="F32" s="67"/>
      <c r="G32" s="68"/>
    </row>
    <row r="33" spans="1:7" ht="65.099999999999994" customHeight="1" x14ac:dyDescent="0.2">
      <c r="A33" s="34" t="s">
        <v>48</v>
      </c>
      <c r="B33" s="25">
        <f>BudgetSummary!C11</f>
        <v>0</v>
      </c>
      <c r="C33" s="66"/>
      <c r="D33" s="67"/>
      <c r="E33" s="67"/>
      <c r="F33" s="67"/>
      <c r="G33" s="68"/>
    </row>
    <row r="34" spans="1:7" ht="65.099999999999994" customHeight="1" x14ac:dyDescent="0.2">
      <c r="A34" s="42" t="s">
        <v>3</v>
      </c>
      <c r="B34" s="25">
        <f>BudgetSummary!D11</f>
        <v>0</v>
      </c>
      <c r="C34" s="66"/>
      <c r="D34" s="67"/>
      <c r="E34" s="67"/>
      <c r="F34" s="67"/>
      <c r="G34" s="68"/>
    </row>
    <row r="35" spans="1:7" ht="29.25" customHeight="1" x14ac:dyDescent="0.2">
      <c r="A35" s="36" t="s">
        <v>79</v>
      </c>
      <c r="B35" s="51"/>
      <c r="C35" s="72"/>
      <c r="D35" s="72"/>
      <c r="E35" s="72"/>
      <c r="F35" s="73"/>
      <c r="G35" s="73"/>
    </row>
    <row r="36" spans="1:7" ht="65.099999999999994" customHeight="1" x14ac:dyDescent="0.2">
      <c r="A36" s="34" t="s">
        <v>47</v>
      </c>
      <c r="B36" s="26">
        <f>BudgetSummary!B12</f>
        <v>0</v>
      </c>
      <c r="C36" s="66"/>
      <c r="D36" s="67"/>
      <c r="E36" s="67"/>
      <c r="F36" s="67"/>
      <c r="G36" s="68"/>
    </row>
    <row r="37" spans="1:7" ht="65.099999999999994" customHeight="1" x14ac:dyDescent="0.2">
      <c r="A37" s="34" t="s">
        <v>48</v>
      </c>
      <c r="B37" s="25">
        <f>BudgetSummary!C12</f>
        <v>0</v>
      </c>
      <c r="C37" s="66"/>
      <c r="D37" s="67"/>
      <c r="E37" s="67"/>
      <c r="F37" s="67"/>
      <c r="G37" s="68"/>
    </row>
    <row r="38" spans="1:7" ht="65.099999999999994" customHeight="1" x14ac:dyDescent="0.2">
      <c r="A38" s="42" t="s">
        <v>3</v>
      </c>
      <c r="B38" s="25">
        <f>BudgetSummary!D12</f>
        <v>0</v>
      </c>
      <c r="C38" s="66"/>
      <c r="D38" s="67"/>
      <c r="E38" s="67"/>
      <c r="F38" s="67"/>
      <c r="G38" s="68"/>
    </row>
  </sheetData>
  <sheetProtection password="CC71" sheet="1" selectLockedCells="1"/>
  <customSheetViews>
    <customSheetView guid="{C32E43CA-3352-468A-9DDE-CDB8ABC9FAAD}" hiddenRows="1" showRuler="0" topLeftCell="A2">
      <selection activeCell="C12" sqref="C12:G12"/>
      <rowBreaks count="1" manualBreakCount="1">
        <brk id="22" max="16383" man="1"/>
      </rowBreaks>
      <colBreaks count="1" manualBreakCount="1">
        <brk id="16" min="1" max="59" man="1"/>
      </colBreaks>
      <pageMargins left="0.63" right="0.75" top="1.43" bottom="1" header="0.67" footer="0.5"/>
      <printOptions gridLines="1"/>
      <pageSetup scale="72" orientation="portrait" r:id="rId1"/>
      <headerFooter alignWithMargins="0">
        <oddHeader>&amp;C&amp;"Arial,Bold"&amp;12COST REIMBURSEMENT BUDGETED
EXPENSE CATEGORY EXPLANATION
TITLE III AND LOCAL CASH
FY 2010</oddHeader>
      </headerFooter>
    </customSheetView>
  </customSheetViews>
  <mergeCells count="36">
    <mergeCell ref="C23:G23"/>
    <mergeCell ref="C22:G22"/>
    <mergeCell ref="B2:G2"/>
    <mergeCell ref="B3:G3"/>
    <mergeCell ref="A4:G5"/>
    <mergeCell ref="C6:G6"/>
    <mergeCell ref="C7:G7"/>
    <mergeCell ref="C8:G8"/>
    <mergeCell ref="C9:G9"/>
    <mergeCell ref="C11:G11"/>
    <mergeCell ref="C15:G15"/>
    <mergeCell ref="C19:G19"/>
    <mergeCell ref="C16:G16"/>
    <mergeCell ref="C17:G17"/>
    <mergeCell ref="C18:G18"/>
    <mergeCell ref="C10:G10"/>
    <mergeCell ref="C38:G38"/>
    <mergeCell ref="C32:G32"/>
    <mergeCell ref="C33:G33"/>
    <mergeCell ref="C36:G36"/>
    <mergeCell ref="C37:G37"/>
    <mergeCell ref="C27:G27"/>
    <mergeCell ref="C31:G31"/>
    <mergeCell ref="C35:G35"/>
    <mergeCell ref="C24:G24"/>
    <mergeCell ref="C28:G28"/>
    <mergeCell ref="C29:G29"/>
    <mergeCell ref="C34:G34"/>
    <mergeCell ref="C30:G30"/>
    <mergeCell ref="C26:G26"/>
    <mergeCell ref="C25:G25"/>
    <mergeCell ref="C14:G14"/>
    <mergeCell ref="C20:G20"/>
    <mergeCell ref="C21:G21"/>
    <mergeCell ref="C12:G12"/>
    <mergeCell ref="C13:G13"/>
  </mergeCells>
  <phoneticPr fontId="3" type="noConversion"/>
  <printOptions gridLines="1"/>
  <pageMargins left="0.63" right="0.75" top="1.43" bottom="1" header="0.67" footer="0.5"/>
  <pageSetup scale="72" orientation="portrait" r:id="rId2"/>
  <headerFooter alignWithMargins="0">
    <oddHeader>&amp;C&amp;"Arial,Bold"&amp;12COST REIMBURSEMENT BUDGETED
EXPENSE CATEGORY EXPLANATION
TITLE III AND LOCAL CASH
FY 2021</oddHeader>
  </headerFooter>
  <rowBreaks count="1" manualBreakCount="1">
    <brk id="18" max="16383" man="1"/>
  </rowBreaks>
  <colBreaks count="1" manualBreakCount="1">
    <brk id="16" min="1" max="59"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E18"/>
  <sheetViews>
    <sheetView view="pageLayout" topLeftCell="B1" zoomScaleNormal="100" workbookViewId="0">
      <selection activeCell="B15" sqref="B15"/>
    </sheetView>
  </sheetViews>
  <sheetFormatPr defaultRowHeight="12.75" x14ac:dyDescent="0.2"/>
  <cols>
    <col min="1" max="1" width="24.42578125" customWidth="1"/>
    <col min="2" max="5" width="17.42578125" customWidth="1"/>
  </cols>
  <sheetData>
    <row r="1" spans="1:5" ht="37.35" customHeight="1" x14ac:dyDescent="0.2">
      <c r="A1" s="12" t="s">
        <v>15</v>
      </c>
      <c r="B1" s="64">
        <f>CRBudget1!B1:E1</f>
        <v>0</v>
      </c>
      <c r="C1" s="65"/>
      <c r="D1" s="65"/>
      <c r="E1" s="65"/>
    </row>
    <row r="2" spans="1:5" ht="37.35" customHeight="1" x14ac:dyDescent="0.2">
      <c r="A2" s="12" t="s">
        <v>16</v>
      </c>
      <c r="B2" s="64">
        <f>CRBudget1!B2:E2</f>
        <v>0</v>
      </c>
      <c r="C2" s="64"/>
      <c r="D2" s="64"/>
      <c r="E2" s="64"/>
    </row>
    <row r="4" spans="1:5" ht="37.35" customHeight="1" x14ac:dyDescent="0.2">
      <c r="A4" s="9" t="s">
        <v>0</v>
      </c>
      <c r="B4" s="10" t="s">
        <v>1</v>
      </c>
      <c r="C4" s="10" t="s">
        <v>2</v>
      </c>
      <c r="D4" s="9" t="s">
        <v>70</v>
      </c>
      <c r="E4" s="10" t="s">
        <v>4</v>
      </c>
    </row>
    <row r="5" spans="1:5" ht="37.35" customHeight="1" x14ac:dyDescent="0.2">
      <c r="A5" s="19" t="s">
        <v>38</v>
      </c>
      <c r="B5" s="25">
        <f>CRBudget1!B5</f>
        <v>0</v>
      </c>
      <c r="C5" s="25">
        <f>CRBudget1!C5</f>
        <v>0</v>
      </c>
      <c r="D5" s="25">
        <f>CRBudget1!D5</f>
        <v>0</v>
      </c>
      <c r="E5" s="25">
        <f>CRBudget1!E5</f>
        <v>0</v>
      </c>
    </row>
    <row r="6" spans="1:5" ht="37.35" customHeight="1" x14ac:dyDescent="0.2">
      <c r="A6" s="3" t="s">
        <v>39</v>
      </c>
      <c r="B6" s="25">
        <f>CRBudget1!B10</f>
        <v>0</v>
      </c>
      <c r="C6" s="25">
        <f>CRBudget1!C10</f>
        <v>0</v>
      </c>
      <c r="D6" s="25">
        <f>CRBudget1!D10</f>
        <v>0</v>
      </c>
      <c r="E6" s="25">
        <f>CRBudget1!E10</f>
        <v>0</v>
      </c>
    </row>
    <row r="7" spans="1:5" ht="37.35" customHeight="1" x14ac:dyDescent="0.2">
      <c r="A7" s="20" t="s">
        <v>40</v>
      </c>
      <c r="B7" s="25">
        <f>CRBudget1!B15</f>
        <v>0</v>
      </c>
      <c r="C7" s="25">
        <f>CRBudget1!C15</f>
        <v>0</v>
      </c>
      <c r="D7" s="25">
        <f>CRBudget1!D15</f>
        <v>0</v>
      </c>
      <c r="E7" s="25">
        <f>CRBudget1!E15</f>
        <v>0</v>
      </c>
    </row>
    <row r="8" spans="1:5" ht="37.35" customHeight="1" x14ac:dyDescent="0.2">
      <c r="A8" s="21" t="s">
        <v>13</v>
      </c>
      <c r="B8" s="25">
        <f>CRBudget2!B7</f>
        <v>0</v>
      </c>
      <c r="C8" s="25">
        <f>CRBudget2!C7</f>
        <v>0</v>
      </c>
      <c r="D8" s="25">
        <f>CRBudget2!D7</f>
        <v>0</v>
      </c>
      <c r="E8" s="25">
        <f>CRBudget2!E7</f>
        <v>0</v>
      </c>
    </row>
    <row r="9" spans="1:5" ht="37.35" customHeight="1" x14ac:dyDescent="0.2">
      <c r="A9" s="22" t="s">
        <v>19</v>
      </c>
      <c r="B9" s="25">
        <f>CRBudget2!B12</f>
        <v>0</v>
      </c>
      <c r="C9" s="25">
        <f>CRBudget2!C12</f>
        <v>0</v>
      </c>
      <c r="D9" s="25">
        <f>CRBudget2!D12</f>
        <v>0</v>
      </c>
      <c r="E9" s="25">
        <f>CRBudget2!E12</f>
        <v>0</v>
      </c>
    </row>
    <row r="10" spans="1:5" ht="37.35" customHeight="1" x14ac:dyDescent="0.2">
      <c r="A10" s="22" t="s">
        <v>22</v>
      </c>
      <c r="B10" s="25">
        <f>CRBudget3!B8</f>
        <v>0</v>
      </c>
      <c r="C10" s="25">
        <f>CRBudget3!C8</f>
        <v>0</v>
      </c>
      <c r="D10" s="25">
        <f>CRBudget3!D8</f>
        <v>0</v>
      </c>
      <c r="E10" s="26">
        <f>CRBudget3!E8</f>
        <v>0</v>
      </c>
    </row>
    <row r="11" spans="1:5" ht="37.35" customHeight="1" x14ac:dyDescent="0.2">
      <c r="A11" s="22" t="s">
        <v>32</v>
      </c>
      <c r="B11" s="26">
        <f>CRBudget3!B13</f>
        <v>0</v>
      </c>
      <c r="C11" s="26">
        <f>CRBudget3!C13</f>
        <v>0</v>
      </c>
      <c r="D11" s="26">
        <f>CRBudget3!D13</f>
        <v>0</v>
      </c>
      <c r="E11" s="26">
        <f>CRBudget3!E13</f>
        <v>0</v>
      </c>
    </row>
    <row r="12" spans="1:5" ht="37.35" customHeight="1" x14ac:dyDescent="0.2">
      <c r="A12" s="22" t="s">
        <v>86</v>
      </c>
      <c r="B12" s="26">
        <f>CRBudget4!B8</f>
        <v>0</v>
      </c>
      <c r="C12" s="26">
        <f>CRBudget4!C8</f>
        <v>0</v>
      </c>
      <c r="D12" s="26">
        <f>CRBudget4!D8</f>
        <v>0</v>
      </c>
      <c r="E12" s="26">
        <f>CRBudget4!E8</f>
        <v>0</v>
      </c>
    </row>
    <row r="13" spans="1:5" ht="37.35" customHeight="1" x14ac:dyDescent="0.2">
      <c r="A13" s="7" t="s">
        <v>41</v>
      </c>
      <c r="B13" s="26">
        <f>SUM(B5:B12)</f>
        <v>0</v>
      </c>
      <c r="C13" s="26">
        <f>SUM(C5:C12)</f>
        <v>0</v>
      </c>
      <c r="D13" s="26">
        <f>SUM(D5:D12)</f>
        <v>0</v>
      </c>
      <c r="E13" s="26">
        <f>SUM(E5:E12)</f>
        <v>0</v>
      </c>
    </row>
    <row r="14" spans="1:5" ht="14.25" customHeight="1" x14ac:dyDescent="0.2"/>
    <row r="15" spans="1:5" ht="26.25" customHeight="1" x14ac:dyDescent="0.2">
      <c r="A15" s="48" t="s">
        <v>73</v>
      </c>
      <c r="B15" s="49" t="e">
        <f>(C13+D13)/E13</f>
        <v>#DIV/0!</v>
      </c>
      <c r="C15" s="91" t="e">
        <f>IF(B15&lt;9.99%,"Does Not Meet Match Requirements","")</f>
        <v>#DIV/0!</v>
      </c>
      <c r="D15" s="92"/>
    </row>
    <row r="17" spans="1:5" x14ac:dyDescent="0.2">
      <c r="A17" s="60" t="s">
        <v>74</v>
      </c>
      <c r="B17" s="60"/>
      <c r="C17" s="60"/>
      <c r="D17" s="60"/>
      <c r="E17" s="60"/>
    </row>
    <row r="18" spans="1:5" x14ac:dyDescent="0.2">
      <c r="A18" s="60"/>
      <c r="B18" s="60"/>
      <c r="C18" s="60"/>
      <c r="D18" s="60"/>
      <c r="E18" s="60"/>
    </row>
  </sheetData>
  <sheetProtection password="CC71" sheet="1" selectLockedCells="1"/>
  <customSheetViews>
    <customSheetView guid="{C32E43CA-3352-468A-9DDE-CDB8ABC9FAAD}" showPageBreaks="1" showRuler="0" topLeftCell="A3">
      <selection activeCell="D6" sqref="D6"/>
      <pageMargins left="0.75" right="0.75" top="1.39" bottom="1" header="0.5" footer="0.5"/>
      <printOptions gridLines="1"/>
      <pageSetup scale="99" orientation="portrait" r:id="rId1"/>
      <headerFooter alignWithMargins="0">
        <oddHeader xml:space="preserve">&amp;C&amp;"Arial,Bold"&amp;12COST REIMBURSEMENT BUDGET SUMMARY
FY 2010
</oddHeader>
      </headerFooter>
    </customSheetView>
  </customSheetViews>
  <mergeCells count="4">
    <mergeCell ref="B1:E1"/>
    <mergeCell ref="B2:E2"/>
    <mergeCell ref="A17:E18"/>
    <mergeCell ref="C15:D15"/>
  </mergeCells>
  <phoneticPr fontId="3" type="noConversion"/>
  <conditionalFormatting sqref="C15">
    <cfRule type="containsText" dxfId="1" priority="2" stopIfTrue="1" operator="containsText" text="Match Requirement Not Met">
      <formula>NOT(ISERROR(SEARCH("Match Requirement Not Met",C15)))</formula>
    </cfRule>
  </conditionalFormatting>
  <conditionalFormatting sqref="C15:D15">
    <cfRule type="containsText" dxfId="0" priority="1" stopIfTrue="1" operator="containsText" text="Does Not Meet">
      <formula>NOT(ISERROR(SEARCH("Does Not Meet",C15)))</formula>
    </cfRule>
  </conditionalFormatting>
  <printOptions gridLines="1"/>
  <pageMargins left="0.7" right="0.6" top="1.39" bottom="1" header="0.5" footer="0.5"/>
  <pageSetup scale="99" orientation="portrait" r:id="rId2"/>
  <headerFooter alignWithMargins="0">
    <oddHeader>&amp;C&amp;"Arial,Bold"&amp;12COST REIMBURSEMENT 
BUDGET SUMMARY
FY 2021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5CB92AD20D174C8C49F866200D1554" ma:contentTypeVersion="10" ma:contentTypeDescription="Create a new document." ma:contentTypeScope="" ma:versionID="a449905e4cf549e8d2543f6ea3736220">
  <xsd:schema xmlns:xsd="http://www.w3.org/2001/XMLSchema" xmlns:xs="http://www.w3.org/2001/XMLSchema" xmlns:p="http://schemas.microsoft.com/office/2006/metadata/properties" xmlns:ns3="3f81fe99-d138-4a5d-bc21-8c5feb0ed6a8" targetNamespace="http://schemas.microsoft.com/office/2006/metadata/properties" ma:root="true" ma:fieldsID="05395bf35455899b9757518c604f7ee8" ns3:_="">
    <xsd:import namespace="3f81fe99-d138-4a5d-bc21-8c5feb0ed6a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81fe99-d138-4a5d-bc21-8c5feb0ed6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030762-F88B-44A7-B6C0-06156F79A883}">
  <ds:schemaRefs>
    <ds:schemaRef ds:uri="http://www.w3.org/XML/1998/namespace"/>
    <ds:schemaRef ds:uri="http://schemas.microsoft.com/office/2006/metadata/properties"/>
    <ds:schemaRef ds:uri="3f81fe99-d138-4a5d-bc21-8c5feb0ed6a8"/>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2D307901-24F7-4F33-9757-A61A00C91467}">
  <ds:schemaRefs>
    <ds:schemaRef ds:uri="http://schemas.microsoft.com/sharepoint/v3/contenttype/forms"/>
  </ds:schemaRefs>
</ds:datastoreItem>
</file>

<file path=customXml/itemProps3.xml><?xml version="1.0" encoding="utf-8"?>
<ds:datastoreItem xmlns:ds="http://schemas.openxmlformats.org/officeDocument/2006/customXml" ds:itemID="{6CA5C1AC-6050-4EE2-812B-1B739F809E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81fe99-d138-4a5d-bc21-8c5feb0ed6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StaffAllocation</vt:lpstr>
      <vt:lpstr>CRBudget1</vt:lpstr>
      <vt:lpstr>CRBudget2</vt:lpstr>
      <vt:lpstr>CRBudget3</vt:lpstr>
      <vt:lpstr>CRBudget4</vt:lpstr>
      <vt:lpstr>ExpenseExpl.</vt:lpstr>
      <vt:lpstr>BudgetSummary</vt:lpstr>
    </vt:vector>
  </TitlesOfParts>
  <Company>Community Council of Greater Dallas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Olinda Martinez</dc:creator>
  <cp:lastModifiedBy>Sandra Luz</cp:lastModifiedBy>
  <cp:lastPrinted>2013-08-08T17:36:15Z</cp:lastPrinted>
  <dcterms:created xsi:type="dcterms:W3CDTF">2006-05-30T18:25:28Z</dcterms:created>
  <dcterms:modified xsi:type="dcterms:W3CDTF">2020-07-23T22:57:29Z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0x010100E95CB92AD20D174C8C49F866200D1554</vt:lpwstr>
  </property>
</Properties>
</file>