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0" yWindow="360" windowWidth="4890" windowHeight="7710" firstSheet="2" activeTab="2"/>
  </bookViews>
  <sheets>
    <sheet name="INTEL" sheetId="1" state="hidden" r:id="rId1"/>
    <sheet name="ADJ" sheetId="2" state="hidden" r:id="rId2"/>
    <sheet name="去程_Invoice" sheetId="3" r:id="rId3"/>
    <sheet name="去程_Packing" sheetId="4" r:id="rId4"/>
    <sheet name="Hand Carry" sheetId="5" state="hidden" r:id="rId5"/>
    <sheet name="Marketing Materials" sheetId="6" state="hidden" r:id="rId6"/>
    <sheet name="2014動靜態Demo清單(全)" sheetId="7" state="hidden" r:id="rId7"/>
    <sheet name="回程_Invoice" sheetId="8" r:id="rId8"/>
    <sheet name="回程_Packing" sheetId="9" r:id="rId9"/>
  </sheets>
  <definedNames>
    <definedName name="Addr1">"9F, No. 166, Jian Yi Road, "</definedName>
    <definedName name="Addr2">"Chung Ho City, Taipei, Taiwan"</definedName>
    <definedName name="Addr3">"Tel: 886 2 8226 5877  Fax: 886 2 8226 5717"</definedName>
    <definedName name="Addr4">""</definedName>
    <definedName name="Agent">"Vicky Wang"</definedName>
    <definedName name="AgentTitle">" Sales coordinator"</definedName>
    <definedName name="Attach">""</definedName>
    <definedName name="BillTo1">"220 S Country Club Drive"</definedName>
    <definedName name="BillTo2">"Building #2, MESA AZ 85210"</definedName>
    <definedName name="BillTo3">"U.S.A."</definedName>
    <definedName name="BillTo4">"Tel: 1 480 464 2485/9481353  Fax: 1 480 464 5824/443 0017"</definedName>
    <definedName name="c_fax">21</definedName>
    <definedName name="c_pkg">12</definedName>
    <definedName name="CapCtn1">"SAY TOTAL CTN FIVE HUNDRED ELEVEN ONLY"</definedName>
    <definedName name="CapCtn2">""</definedName>
    <definedName name="CapSum1">""</definedName>
    <definedName name="CapSum2">""</definedName>
    <definedName name="CMSum">0</definedName>
    <definedName name="Company">"ADLink Technology Inc."</definedName>
    <definedName name="Consignee">"Circuit"</definedName>
    <definedName name="CtnNo">511</definedName>
    <definedName name="CtnNoTxt">"C/No: 1-511"</definedName>
    <definedName name="Currency">"USD 1:30.79"</definedName>
    <definedName name="CurrencyName">"USD"</definedName>
    <definedName name="CurrencyText">"幣別匯率："</definedName>
    <definedName name="Cust1">" "</definedName>
    <definedName name="Cust2">" "</definedName>
    <definedName name="CustName1">"MAWB No.:"</definedName>
    <definedName name="CustName2">"HAWB No.:"</definedName>
    <definedName name="CustomNo">"801465"</definedName>
    <definedName name="Date">"June 30, 2000"</definedName>
    <definedName name="DisPort">"USA"</definedName>
    <definedName name="ETA">""</definedName>
    <definedName name="ETD">"June 30, 2000"</definedName>
    <definedName name="GWSum">0</definedName>
    <definedName name="Insurance">"FOB Taiwan"</definedName>
    <definedName name="LoadPort">" "</definedName>
    <definedName name="MadeIn">"Made in Made in Taiwan"</definedName>
    <definedName name="Memo">"801465"</definedName>
    <definedName name="MyFax">"886 2 8226 5717"</definedName>
    <definedName name="MyTel">"886 2 8226 5877"</definedName>
    <definedName name="No">"SS000630017"</definedName>
    <definedName name="NWSum">0</definedName>
    <definedName name="OrgNo">"AD000623G"</definedName>
    <definedName name="Paid">0</definedName>
    <definedName name="Payment">"COD"</definedName>
    <definedName name="PgNo">3</definedName>
    <definedName name="_xlnm.Print_Area" localSheetId="6">'2014動靜態Demo清單(全)'!$A$1:$I$63</definedName>
    <definedName name="_xlnm.Print_Area" localSheetId="5">'Marketing Materials'!$A$1:$F$82</definedName>
    <definedName name="_xlnm.Print_Area" localSheetId="2">'去程_Invoice'!$A$1:$G$79</definedName>
    <definedName name="_xlnm.Print_Area" localSheetId="3">'去程_Packing'!$A$1:$H$76</definedName>
    <definedName name="_xlnm.Print_Area" localSheetId="7">'回程_Invoice'!$A$1:$G$69</definedName>
    <definedName name="_xlnm.Print_Area" localSheetId="8">'回程_Packing'!$A$1:$H$68</definedName>
    <definedName name="_xlnm.Print_Titles" localSheetId="2">'去程_Invoice'!$1:$21</definedName>
    <definedName name="_xlnm.Print_Titles" localSheetId="3">'去程_Packing'!$1:$19</definedName>
    <definedName name="_xlnm.Print_Titles" localSheetId="7">'回程_Invoice'!$1:$21</definedName>
    <definedName name="QtySum">511</definedName>
    <definedName name="QtyUnit">"Pcs"</definedName>
    <definedName name="r_b">21</definedName>
    <definedName name="r_e">39</definedName>
    <definedName name="r_rmk1">18</definedName>
    <definedName name="r_rmk2">54</definedName>
    <definedName name="ShipTo1">"220 S Country Club Drive Building #2, MESA AZ 85210 U.S.A."</definedName>
    <definedName name="ShipTo2">""</definedName>
    <definedName name="ShipTo3">""</definedName>
    <definedName name="ShipTo4">""</definedName>
    <definedName name="ShipVia">"UPS-Collect#877-187"</definedName>
    <definedName name="Subject">""</definedName>
    <definedName name="Sum">26240</definedName>
    <definedName name="Tax">0</definedName>
    <definedName name="Term">"COD"</definedName>
    <definedName name="TxtDue">""</definedName>
    <definedName name="TxtWgh">""</definedName>
    <definedName name="Vessel">" UPS (W606 8116 325)"</definedName>
    <definedName name="Vessel2">" "</definedName>
    <definedName name="WhoAttn">"Mr. Wayne Thorpe"</definedName>
    <definedName name="WhoCC">""</definedName>
    <definedName name="WhoCompany">"Circuit Specialists Inc."</definedName>
    <definedName name="WhoFax">"1 480 464 5824/443 0017"</definedName>
    <definedName name="WhoTel">"1 480 464 2485/9481353"</definedName>
  </definedNames>
  <calcPr fullCalcOnLoad="1"/>
</workbook>
</file>

<file path=xl/sharedStrings.xml><?xml version="1.0" encoding="utf-8"?>
<sst xmlns="http://schemas.openxmlformats.org/spreadsheetml/2006/main" count="886" uniqueCount="475">
  <si>
    <t>Item No.</t>
  </si>
  <si>
    <t>Description</t>
  </si>
  <si>
    <t>Unit</t>
  </si>
  <si>
    <t>C NO.:</t>
  </si>
  <si>
    <t xml:space="preserve">Unit Cost </t>
  </si>
  <si>
    <t xml:space="preserve">Amount </t>
  </si>
  <si>
    <t>Q'ty</t>
  </si>
  <si>
    <t>TEL:+886-2-82265877  FAX:+886-2-82268266</t>
  </si>
  <si>
    <t>http://www.adlinktech.com</t>
  </si>
  <si>
    <t>INVOICE</t>
  </si>
  <si>
    <t>Date:</t>
  </si>
  <si>
    <t>Invoice NO.:</t>
  </si>
  <si>
    <t>Consignee:</t>
  </si>
  <si>
    <t>Notify Party:</t>
  </si>
  <si>
    <t>PCS</t>
  </si>
  <si>
    <t>USD</t>
  </si>
  <si>
    <t>SET</t>
  </si>
  <si>
    <t>Trade Term: DDP</t>
  </si>
  <si>
    <t>For Exhibition Only. No commerical Value.</t>
  </si>
  <si>
    <t>PACKING LIST</t>
  </si>
  <si>
    <t>9F., No.166, Jian 1st Rd., Zhonghe Dist., New Taipei City 235, Taiwan (R.O.C.)</t>
  </si>
  <si>
    <t>Shipper:</t>
  </si>
  <si>
    <t>ADLINK Technology, Inc.</t>
  </si>
  <si>
    <t>9F., No.166, Jian 1st Rd., Zhonghe Dist.,</t>
  </si>
  <si>
    <t>New Taipei City 235, Taiwan (R.O.C.)</t>
  </si>
  <si>
    <t>Tel : +886-2-8226-5877</t>
  </si>
  <si>
    <t>Fax : +886-2-8226-5829</t>
  </si>
  <si>
    <t>Brand</t>
  </si>
  <si>
    <t>ADLINK</t>
  </si>
  <si>
    <t>Product Line</t>
  </si>
  <si>
    <t>Product Name</t>
  </si>
  <si>
    <t>Quantity</t>
  </si>
  <si>
    <t>Power</t>
  </si>
  <si>
    <t>Note</t>
  </si>
  <si>
    <t>Static</t>
  </si>
  <si>
    <t>110V 50W</t>
  </si>
  <si>
    <t>nanoX-BT</t>
  </si>
  <si>
    <t>Contact: Kevin Wu</t>
  </si>
  <si>
    <t>MXC-6300</t>
  </si>
  <si>
    <t>MXC-2300</t>
  </si>
  <si>
    <t>MXE-5300</t>
  </si>
  <si>
    <t>cPCI-6530</t>
  </si>
  <si>
    <t>cPCI-3620</t>
  </si>
  <si>
    <t>Stand</t>
  </si>
  <si>
    <t>IMT-1</t>
  </si>
  <si>
    <t>Dimension(cm)</t>
  </si>
  <si>
    <t>N.Weight(Kg)</t>
  </si>
  <si>
    <t>Demo</t>
  </si>
  <si>
    <t xml:space="preserve"> </t>
  </si>
  <si>
    <t>MXE-1300</t>
  </si>
  <si>
    <t>TPZ-1300</t>
  </si>
  <si>
    <t>NuPRO-A40H</t>
  </si>
  <si>
    <t>NuPRO-E42</t>
  </si>
  <si>
    <t>IMB-S90</t>
  </si>
  <si>
    <t>IMB-M40H</t>
  </si>
  <si>
    <t>cPCI-6620</t>
  </si>
  <si>
    <t>cPCI-6625</t>
  </si>
  <si>
    <t>aTCA-9700</t>
  </si>
  <si>
    <t>aTCA-N700</t>
  </si>
  <si>
    <t>aTCA-3710</t>
  </si>
  <si>
    <t>LEC-iMX6</t>
  </si>
  <si>
    <t>LEC-BT</t>
  </si>
  <si>
    <t>cExpress-HL</t>
  </si>
  <si>
    <t>Express-HL2</t>
  </si>
  <si>
    <t>cExpress-BT2</t>
  </si>
  <si>
    <t>Express-IBE2</t>
  </si>
  <si>
    <t>ETX-CV</t>
  </si>
  <si>
    <t>CoreModule 920</t>
  </si>
  <si>
    <t>CM2-BT2</t>
  </si>
  <si>
    <t>CM2-GF</t>
  </si>
  <si>
    <t>CM1-86DX2</t>
  </si>
  <si>
    <t>LEC-BTS</t>
  </si>
  <si>
    <t>LEC-3517</t>
  </si>
  <si>
    <t>LEC-BASE</t>
  </si>
  <si>
    <t>Q7-BT</t>
  </si>
  <si>
    <t>Q7-BASE</t>
  </si>
  <si>
    <t>MIX-250</t>
  </si>
  <si>
    <t>MIX-110</t>
  </si>
  <si>
    <t>IMB-T10</t>
  </si>
  <si>
    <t>AmITX-IB-I</t>
  </si>
  <si>
    <t>MAPS</t>
  </si>
  <si>
    <t>ECPS</t>
  </si>
  <si>
    <t>IMPS</t>
  </si>
  <si>
    <t>MCPS</t>
  </si>
  <si>
    <t>Live demo</t>
  </si>
  <si>
    <t>Statics</t>
  </si>
  <si>
    <t>17.25 x 22.5 x 21.3 cm  (WxDxH)</t>
  </si>
  <si>
    <t>14.6 (W) x21.9 (D) x21(H) cm (WxDxH)</t>
  </si>
  <si>
    <t>210 mm (W) x 170 mm (D) x 58 mm (H)</t>
  </si>
  <si>
    <t>210 mm (W) x 170 mm (D) x 53 mm (H)</t>
  </si>
  <si>
    <t>338mm x 126mm x40mm</t>
  </si>
  <si>
    <t>338 mm x 126 mm (L x W)</t>
  </si>
  <si>
    <t>305 mm x 330 mm</t>
  </si>
  <si>
    <t xml:space="preserve">338 mm x 122 mm </t>
  </si>
  <si>
    <t>100x160mm</t>
  </si>
  <si>
    <t>233x160mm</t>
  </si>
  <si>
    <t>100x67mm</t>
  </si>
  <si>
    <t>322x280mm</t>
  </si>
  <si>
    <t>82mm x 50mm</t>
  </si>
  <si>
    <t>82mm x 80mm</t>
  </si>
  <si>
    <t>84 x 55 mm</t>
  </si>
  <si>
    <t>125mm x 95mm</t>
  </si>
  <si>
    <t>95mm x 95mm</t>
  </si>
  <si>
    <t>114mm x 95mm</t>
  </si>
  <si>
    <t>106mm x 96mm</t>
  </si>
  <si>
    <t>96mm x 90mm</t>
  </si>
  <si>
    <t>330mm x 175mm</t>
  </si>
  <si>
    <t>70mm x 70mm</t>
  </si>
  <si>
    <t>170mm x 170 mm</t>
  </si>
  <si>
    <t>319mm x 278mm x 65mm</t>
  </si>
  <si>
    <t>235mm x 191mm x 57mm</t>
  </si>
  <si>
    <t>110V/30W</t>
  </si>
  <si>
    <t>110V/20W</t>
  </si>
  <si>
    <t>Item</t>
  </si>
  <si>
    <t>Product Demo</t>
  </si>
  <si>
    <t>2014 ESEC Japan 5/14-16 Tokyo</t>
  </si>
  <si>
    <t>Germany</t>
  </si>
  <si>
    <r>
      <t>Static</t>
    </r>
    <r>
      <rPr>
        <b/>
        <sz val="12"/>
        <rFont val="微軟正黑體"/>
        <family val="2"/>
      </rPr>
      <t>　</t>
    </r>
  </si>
  <si>
    <t>S147  Handheld</t>
  </si>
  <si>
    <t>C142   ECPS</t>
  </si>
  <si>
    <t>Intel ADLINK Demos- 2014 ESEC Japan 5/14-16 Tokyo</t>
  </si>
  <si>
    <t>Item</t>
  </si>
  <si>
    <t>Product Line</t>
  </si>
  <si>
    <t>Product Name</t>
  </si>
  <si>
    <t>Quantity</t>
  </si>
  <si>
    <t>Demo</t>
  </si>
  <si>
    <t>Dimensions(mm)</t>
  </si>
  <si>
    <t>Power</t>
  </si>
  <si>
    <t>Note</t>
  </si>
  <si>
    <r>
      <t>寄出地點</t>
    </r>
    <r>
      <rPr>
        <b/>
        <sz val="11"/>
        <color indexed="9"/>
        <rFont val="Arial"/>
        <family val="2"/>
      </rPr>
      <t xml:space="preserve"> or</t>
    </r>
    <r>
      <rPr>
        <b/>
        <sz val="11"/>
        <color indexed="9"/>
        <rFont val="細明體"/>
        <family val="3"/>
      </rPr>
      <t xml:space="preserve"> </t>
    </r>
    <r>
      <rPr>
        <b/>
        <sz val="11"/>
        <color indexed="9"/>
        <rFont val="Arial"/>
        <family val="2"/>
      </rPr>
      <t>Hand Carry</t>
    </r>
  </si>
  <si>
    <t>領出時間</t>
  </si>
  <si>
    <t>MAPS</t>
  </si>
  <si>
    <t>Bradshaw City - MXE5301</t>
  </si>
  <si>
    <t>Static</t>
  </si>
  <si>
    <t>118 mm (W) x 219 mm (D) x 183 mm (H)</t>
  </si>
  <si>
    <t>X</t>
  </si>
  <si>
    <r>
      <t>3</t>
    </r>
    <r>
      <rPr>
        <sz val="12"/>
        <rFont val="標楷體"/>
        <family val="4"/>
      </rPr>
      <t>月底已寄出</t>
    </r>
  </si>
  <si>
    <t>3/E</t>
  </si>
  <si>
    <r>
      <t>Bay Trail Area - MXC2300</t>
    </r>
  </si>
  <si>
    <t>14.6 (W) x21.9 (D) x21(H) cm (WxDxH)</t>
  </si>
  <si>
    <r>
      <rPr>
        <sz val="12"/>
        <rFont val="標楷體"/>
        <family val="4"/>
      </rPr>
      <t>併貨</t>
    </r>
    <r>
      <rPr>
        <sz val="12"/>
        <rFont val="Arial"/>
        <family val="2"/>
      </rPr>
      <t>Marubun 4/18</t>
    </r>
    <r>
      <rPr>
        <sz val="12"/>
        <rFont val="標楷體"/>
        <family val="4"/>
      </rPr>
      <t>一起出去</t>
    </r>
  </si>
  <si>
    <t>MCPS</t>
  </si>
  <si>
    <t>cExpress-HL</t>
  </si>
  <si>
    <t>95 mm x 95 mm</t>
  </si>
  <si>
    <t>SEMA Area   - CM3-BT1*</t>
  </si>
  <si>
    <t>Live</t>
  </si>
  <si>
    <t>Y</t>
  </si>
  <si>
    <t>Live demo</t>
  </si>
  <si>
    <t>230 x 205 x 75 mm</t>
  </si>
  <si>
    <t>6 power outlets
110V/100W</t>
  </si>
  <si>
    <t>22" LCD Monitor</t>
  </si>
  <si>
    <t>Germany</t>
  </si>
  <si>
    <t>Express-HL</t>
  </si>
  <si>
    <t>TP</t>
  </si>
  <si>
    <t>nanoX-TC</t>
  </si>
  <si>
    <t>Statics</t>
  </si>
  <si>
    <t>170mm x 170mm</t>
  </si>
  <si>
    <t>MXE-5400</t>
  </si>
  <si>
    <t>190 (W) x 55 (D) x 110 (H) cm</t>
  </si>
  <si>
    <t>7 power outlets
110V /150w</t>
  </si>
  <si>
    <t>TP</t>
  </si>
  <si>
    <t>Logitech WebCam C920 (built-in MIC)</t>
  </si>
  <si>
    <t>MXE-5400 160W power adapter</t>
  </si>
  <si>
    <t>2.4/5GHz Antenna</t>
  </si>
  <si>
    <t>3G Antenna</t>
  </si>
  <si>
    <t>Active GPS Antenna</t>
  </si>
  <si>
    <t>ADATA USB 3.0 sticker with SOP
(bootable Clonezilla with clone image of MXE-5400 and backend server)</t>
  </si>
  <si>
    <t>DVI-to-VGA adapter</t>
  </si>
  <si>
    <t>Button Panel</t>
  </si>
  <si>
    <t>Speaker (powered by USB power)</t>
  </si>
  <si>
    <t>MXE-5400 COM&amp;DIO 1-to-5 cable</t>
  </si>
  <si>
    <t>VGA cable(for TM-170)</t>
  </si>
  <si>
    <t>USB 2.0 male-to-male cable (blue) for TM-170 touch function</t>
  </si>
  <si>
    <t>TM-170</t>
  </si>
  <si>
    <t>TM-170 Wall mount kit</t>
  </si>
  <si>
    <t>TM-170 power code</t>
  </si>
  <si>
    <t>TM-170 adapter</t>
  </si>
  <si>
    <t>Headphone+Microphone</t>
  </si>
  <si>
    <t>AC cable (for MXE-5400,server,touchscreen)</t>
  </si>
  <si>
    <t>TP-Link WiFi Router + Power Adapter</t>
  </si>
  <si>
    <t>Backend Server</t>
  </si>
  <si>
    <t>USB Keyboard</t>
  </si>
  <si>
    <t>USB Mouse</t>
  </si>
  <si>
    <t>3m VGA cable</t>
  </si>
  <si>
    <t>VGA monitor</t>
  </si>
  <si>
    <t>Germany</t>
  </si>
  <si>
    <t>118 mm (W) x 219 mm (D) x 183 mm (H)</t>
  </si>
  <si>
    <t>UTP LAN cable (blue, flat) (white) (green)</t>
  </si>
  <si>
    <t>STC-1005 with mounting kit</t>
  </si>
  <si>
    <t>283.5 (W)mm x 227.6 (H)mm x 45(D)mm</t>
  </si>
  <si>
    <t>TP</t>
  </si>
  <si>
    <t>STC-1005 power code</t>
  </si>
  <si>
    <t>STC-15W04 with stand</t>
  </si>
  <si>
    <t>407.3(W) x 262.3(H) x 67.2(D) mm</t>
  </si>
  <si>
    <t>STC-15W04 power code</t>
  </si>
  <si>
    <t>IMT-1 power code</t>
  </si>
  <si>
    <t>500mm(W)x 350mm(H)x 300mm(D)</t>
  </si>
  <si>
    <t>140.9(W) x 72.9(H) x 27.3(D)(mm)</t>
  </si>
  <si>
    <t>IMX-3000 Docking</t>
  </si>
  <si>
    <t>IMX-9000 with locker</t>
  </si>
  <si>
    <t>IMX-9000 Docking</t>
  </si>
  <si>
    <t>BFS-15W02 with mounting kit</t>
  </si>
  <si>
    <t>406mm(W) x 310mm(H) x 47mm(D)</t>
  </si>
  <si>
    <t>BFS-15W02 power code</t>
  </si>
  <si>
    <t>ASD26-MT1512-EP</t>
  </si>
  <si>
    <t>ASD8P-MTA512-CT</t>
  </si>
  <si>
    <t>22x80mm</t>
  </si>
  <si>
    <t xml:space="preserve">cPCIS-ET1100 Railway System with 
the cPCI-3620 installed/cBP-3210PR </t>
  </si>
  <si>
    <t>on table 
483x134x250mm</t>
  </si>
  <si>
    <t>Acrylic Display Unit</t>
  </si>
  <si>
    <t>Packaging Tape</t>
  </si>
  <si>
    <t>Intel Partner Logo</t>
  </si>
  <si>
    <t>TP</t>
  </si>
  <si>
    <t>SMARC USB giveaway</t>
  </si>
  <si>
    <t>ETX-BT flyers</t>
  </si>
  <si>
    <t>COM flyers</t>
  </si>
  <si>
    <t>PC/104 flyers</t>
  </si>
  <si>
    <t>SMARC flyers</t>
  </si>
  <si>
    <t xml:space="preserve">MCPS </t>
  </si>
  <si>
    <t xml:space="preserve">Stationery </t>
  </si>
  <si>
    <t>Carton Sealer</t>
  </si>
  <si>
    <t>ADLINK Bag - giveaway</t>
  </si>
  <si>
    <r>
      <t xml:space="preserve">Items including:
- Power*1 (with cables)
- HD*1
- CM3-BT1 with Fan*1
</t>
    </r>
    <r>
      <rPr>
        <sz val="12"/>
        <color indexed="10"/>
        <rFont val="Arial"/>
        <family val="2"/>
      </rPr>
      <t>- 18" monitor *1</t>
    </r>
    <r>
      <rPr>
        <sz val="12"/>
        <rFont val="Arial"/>
        <family val="2"/>
      </rPr>
      <t xml:space="preserve">
To set up this live demo, there will be a tablet (prepared by Elsie) and Wi-Fi (normal speed, prepared by Intel) </t>
    </r>
    <r>
      <rPr>
        <sz val="12"/>
        <color indexed="10"/>
        <rFont val="Arial"/>
        <family val="2"/>
      </rPr>
      <t>and internet LAN/cable</t>
    </r>
  </si>
  <si>
    <t>C141-1 Matrix JPN Ver.</t>
  </si>
  <si>
    <t>C143-1 COM JPN Ver.</t>
  </si>
  <si>
    <t>C141-1 SBC&amp;Motherboard</t>
  </si>
  <si>
    <t>C143-2 PC/104 SBC</t>
  </si>
  <si>
    <t>Packing List for ESEC2014</t>
  </si>
  <si>
    <t>Item</t>
  </si>
  <si>
    <t>Qty</t>
  </si>
  <si>
    <t>Box No.</t>
  </si>
  <si>
    <t>Note</t>
  </si>
  <si>
    <t>Catalogue</t>
  </si>
  <si>
    <t>Giveaway</t>
  </si>
  <si>
    <t>L holder</t>
  </si>
  <si>
    <t>leftover</t>
  </si>
  <si>
    <t>COM card</t>
  </si>
  <si>
    <t>Tool kit</t>
  </si>
  <si>
    <t>ADLINK papaper bag</t>
  </si>
  <si>
    <t>Materials</t>
  </si>
  <si>
    <t>Leads</t>
  </si>
  <si>
    <t>Leads box</t>
  </si>
  <si>
    <t>Numbering stamper</t>
  </si>
  <si>
    <r>
      <t>Stationery box</t>
    </r>
    <r>
      <rPr>
        <sz val="10"/>
        <rFont val="Arial"/>
        <family val="2"/>
      </rPr>
      <t xml:space="preserve">
 pens and cutter, clips, staplers, </t>
    </r>
  </si>
  <si>
    <t>Driver</t>
  </si>
  <si>
    <t>3 kinds of driver(Totally 9)</t>
  </si>
  <si>
    <t>Wall Tap &amp; Extension coard</t>
  </si>
  <si>
    <t>3 each</t>
  </si>
  <si>
    <t>Small basket</t>
  </si>
  <si>
    <t>Cloth big</t>
  </si>
  <si>
    <t>To cover displayed demos</t>
  </si>
  <si>
    <t>Cloth small</t>
  </si>
  <si>
    <t>Clip</t>
  </si>
  <si>
    <t>Packing tape with cutter (transparency)</t>
  </si>
  <si>
    <t>Packing tape(fabric)</t>
  </si>
  <si>
    <t xml:space="preserve">Business card holder </t>
  </si>
  <si>
    <t>Catalogue stand</t>
  </si>
  <si>
    <t>MAPS Demo area</t>
  </si>
  <si>
    <t>Keyboard</t>
  </si>
  <si>
    <t>Mouse</t>
  </si>
  <si>
    <t>Laptops</t>
  </si>
  <si>
    <t>Documents</t>
  </si>
  <si>
    <t>Invoice/Packing list shipping for Taiwan</t>
  </si>
  <si>
    <t>On-duty-list</t>
  </si>
  <si>
    <t>Application for Exhibitor Badge</t>
  </si>
  <si>
    <t>Hand carry</t>
  </si>
  <si>
    <t>Access to restaurant for dinner party</t>
  </si>
  <si>
    <t>Others</t>
  </si>
  <si>
    <t>Duster</t>
  </si>
  <si>
    <t>Live demo kit</t>
  </si>
  <si>
    <t>Display</t>
  </si>
  <si>
    <t>Mechatorolink kit</t>
  </si>
  <si>
    <t>MXC-6101D</t>
  </si>
  <si>
    <t>cExpress-BT</t>
  </si>
  <si>
    <t>TP</t>
  </si>
  <si>
    <t>TP</t>
  </si>
  <si>
    <t>Live Demo</t>
  </si>
  <si>
    <t>110V/40W</t>
  </si>
  <si>
    <t>Live Demo　</t>
  </si>
  <si>
    <r>
      <rPr>
        <b/>
        <sz val="11"/>
        <color indexed="9"/>
        <rFont val="細明體"/>
        <family val="3"/>
      </rPr>
      <t>寄出地點</t>
    </r>
    <r>
      <rPr>
        <b/>
        <sz val="11"/>
        <color indexed="9"/>
        <rFont val="Calibri"/>
        <family val="2"/>
      </rPr>
      <t xml:space="preserve"> or Hand Carry</t>
    </r>
  </si>
  <si>
    <r>
      <t>Static</t>
    </r>
    <r>
      <rPr>
        <b/>
        <sz val="12"/>
        <rFont val="微軟正黑體"/>
        <family val="2"/>
      </rPr>
      <t>　</t>
    </r>
  </si>
  <si>
    <t>Case No.</t>
  </si>
  <si>
    <t>Internet AP Router</t>
  </si>
  <si>
    <t>Show Title: ESEC</t>
  </si>
  <si>
    <t>Exhibition goods for ESEC 2014 (5/14~16)</t>
  </si>
  <si>
    <t>Clip board</t>
  </si>
  <si>
    <t>Memo Pad</t>
  </si>
  <si>
    <t>S146  Panel</t>
  </si>
  <si>
    <t>S146  Panel</t>
  </si>
  <si>
    <t>S146  Panel</t>
  </si>
  <si>
    <t>Dimensions(mm)</t>
  </si>
  <si>
    <t>MKT</t>
  </si>
  <si>
    <t>ADT</t>
  </si>
  <si>
    <t>ADJ</t>
  </si>
  <si>
    <t>S147  Handheld</t>
  </si>
  <si>
    <t>Pen- giveaway</t>
  </si>
  <si>
    <t>Memo Pad</t>
  </si>
  <si>
    <t>G.Weight(Kg)</t>
  </si>
  <si>
    <t>Tool kits</t>
  </si>
  <si>
    <t>TP</t>
  </si>
  <si>
    <t>TP</t>
  </si>
  <si>
    <t>IMX-3000 demo kit</t>
  </si>
  <si>
    <t>110V/40W( 3 power outlets)</t>
  </si>
  <si>
    <t>Hand Carry</t>
  </si>
  <si>
    <t>162(W) x 80(H) x 30.5(D) (mm)</t>
  </si>
  <si>
    <t>210mmx290mm</t>
  </si>
  <si>
    <t xml:space="preserve">IMX-2000 </t>
  </si>
  <si>
    <t>162x80x30.5(mm)</t>
  </si>
  <si>
    <r>
      <t>290mm(W) x185mm(H) x 19mm (D)</t>
    </r>
    <r>
      <rPr>
        <sz val="12"/>
        <color indexed="8"/>
        <rFont val="新細明體"/>
        <family val="1"/>
      </rPr>
      <t>　</t>
    </r>
  </si>
  <si>
    <t>MXE-5400/LCD"</t>
  </si>
  <si>
    <t>TP</t>
  </si>
  <si>
    <t>Barcode for scanning</t>
  </si>
  <si>
    <t>IMX-3000 with locker</t>
  </si>
  <si>
    <t>3-21-1 Ariake, Koto-ku, Tokyo 135-0063, Japan</t>
  </si>
  <si>
    <t>ESEC- ADLINK Technology Inc.</t>
  </si>
  <si>
    <t>Item</t>
  </si>
  <si>
    <t>Qty</t>
  </si>
  <si>
    <t>Note</t>
  </si>
  <si>
    <t>Giveaway</t>
  </si>
  <si>
    <t>L holder</t>
  </si>
  <si>
    <t>leftover</t>
  </si>
  <si>
    <t>COM card</t>
  </si>
  <si>
    <t>Tool kit</t>
  </si>
  <si>
    <t>ADLINK papaper bag</t>
  </si>
  <si>
    <t>10,11</t>
  </si>
  <si>
    <t>Materials</t>
  </si>
  <si>
    <t>Leads</t>
  </si>
  <si>
    <t>Leads box</t>
  </si>
  <si>
    <t>Numbering stamper</t>
  </si>
  <si>
    <t>Clip board</t>
  </si>
  <si>
    <r>
      <t>Stationery box</t>
    </r>
    <r>
      <rPr>
        <sz val="10"/>
        <rFont val="Arial"/>
        <family val="2"/>
      </rPr>
      <t xml:space="preserve">
 pens and cutter, clips, staplers, </t>
    </r>
  </si>
  <si>
    <t>Driver</t>
  </si>
  <si>
    <t>3 kinds of driver(Totally 9)</t>
  </si>
  <si>
    <t>Wall Tap &amp; Extension coard</t>
  </si>
  <si>
    <t>3 each</t>
  </si>
  <si>
    <t>Small basket</t>
  </si>
  <si>
    <t>Cloth big</t>
  </si>
  <si>
    <t>To cover displayed demos</t>
  </si>
  <si>
    <t>Cloth small</t>
  </si>
  <si>
    <t>Clip</t>
  </si>
  <si>
    <t>Packing tape with cutter (transparency)</t>
  </si>
  <si>
    <t>Packing tape(fabric)</t>
  </si>
  <si>
    <t xml:space="preserve">Business card holder </t>
  </si>
  <si>
    <t>Catalogue stand</t>
  </si>
  <si>
    <t>MAPS Demo area</t>
  </si>
  <si>
    <t>Keyboard</t>
  </si>
  <si>
    <t>Mouse</t>
  </si>
  <si>
    <t>Laptops</t>
  </si>
  <si>
    <t>Mechatrolink Demo</t>
  </si>
  <si>
    <t>Display</t>
  </si>
  <si>
    <t>Keyboad</t>
  </si>
  <si>
    <t>Demo Kit</t>
  </si>
  <si>
    <t>14,15</t>
  </si>
  <si>
    <t>Documents</t>
  </si>
  <si>
    <t>Invoice/Packing list shipping for Taiwan</t>
  </si>
  <si>
    <t>On-duty-list</t>
  </si>
  <si>
    <t>Hand carry</t>
  </si>
  <si>
    <t>Application for Exhibitor Badge</t>
  </si>
  <si>
    <t>Access to restaurant for dinner party</t>
  </si>
  <si>
    <t>Others</t>
  </si>
  <si>
    <t>Duster</t>
  </si>
  <si>
    <t>Wiper</t>
  </si>
  <si>
    <t>Memo Pad</t>
  </si>
  <si>
    <t>USB</t>
  </si>
  <si>
    <t>Pen</t>
  </si>
  <si>
    <t>Power Bank</t>
  </si>
  <si>
    <t xml:space="preserve">Pointer </t>
  </si>
  <si>
    <t>Intel Demo</t>
  </si>
  <si>
    <t>SEMA</t>
  </si>
  <si>
    <t>MXC-2300(Return to TPE)</t>
  </si>
  <si>
    <t>Case No.</t>
  </si>
  <si>
    <t>26-30</t>
  </si>
  <si>
    <t>31-42</t>
  </si>
  <si>
    <t>Note</t>
  </si>
  <si>
    <t>SEMA flyers</t>
  </si>
  <si>
    <t>Hand Carry</t>
  </si>
  <si>
    <t>Box No.</t>
  </si>
  <si>
    <t>Catalogue &amp; Logo</t>
  </si>
  <si>
    <t>SEMA flyers</t>
  </si>
  <si>
    <t>Intel Partner Logo</t>
  </si>
  <si>
    <t>20?</t>
  </si>
  <si>
    <t>200 for Intel</t>
  </si>
  <si>
    <t>Intel Partner Shipment Print</t>
  </si>
  <si>
    <t>For Intel, hand carry</t>
  </si>
  <si>
    <t>Business Card</t>
  </si>
  <si>
    <t>1 case for each sales.</t>
  </si>
  <si>
    <t>Return to Taipei.</t>
  </si>
  <si>
    <t>SEMA Demo</t>
  </si>
  <si>
    <t>Monitor incl. Cables</t>
  </si>
  <si>
    <t>LEC Base</t>
  </si>
  <si>
    <t>Matrix (Fanless Rugged 1/0 Platform)</t>
  </si>
  <si>
    <t>Penta Demo</t>
  </si>
  <si>
    <t>Smart Panel / Food-D17 IP69k</t>
  </si>
  <si>
    <t>17,18,19</t>
  </si>
  <si>
    <t>Return to Germany</t>
  </si>
  <si>
    <t>Return to Taipei.</t>
  </si>
  <si>
    <r>
      <t xml:space="preserve">Tokyo International Exhibition Center (Tokyo Big Sight )/ Booth No. </t>
    </r>
    <r>
      <rPr>
        <sz val="10"/>
        <rFont val="細明體"/>
        <family val="3"/>
      </rPr>
      <t>西</t>
    </r>
    <r>
      <rPr>
        <sz val="10"/>
        <rFont val="Calibri"/>
        <family val="2"/>
      </rPr>
      <t>5-50</t>
    </r>
  </si>
  <si>
    <t>Attn.:Ms. Ellen Chou</t>
  </si>
  <si>
    <t>Amount (USD)</t>
  </si>
  <si>
    <r>
      <t>Remark</t>
    </r>
    <r>
      <rPr>
        <b/>
        <sz val="11"/>
        <color indexed="10"/>
        <rFont val="細明體"/>
        <family val="3"/>
      </rPr>
      <t>：</t>
    </r>
  </si>
  <si>
    <t>shipping mark:</t>
  </si>
  <si>
    <t>PCS</t>
  </si>
  <si>
    <t>NO.:</t>
  </si>
  <si>
    <t>Marketing Demo Sample / Free Sample</t>
  </si>
  <si>
    <t>PCS</t>
  </si>
  <si>
    <t xml:space="preserve">MADE IN TAIWAN </t>
  </si>
  <si>
    <t>44.5 x 33 x 20 (cm)</t>
  </si>
  <si>
    <t>TOTAL:</t>
  </si>
  <si>
    <t>SET</t>
  </si>
  <si>
    <t>KGS</t>
  </si>
  <si>
    <t>CU'FT</t>
  </si>
  <si>
    <t>Marketing Demo Sample / Free Sample</t>
  </si>
  <si>
    <t>For Exhibition Only. No commerical Value.</t>
  </si>
  <si>
    <t>shipping mark:</t>
  </si>
  <si>
    <t>USD</t>
  </si>
  <si>
    <r>
      <t>Remark</t>
    </r>
    <r>
      <rPr>
        <b/>
        <sz val="11"/>
        <color indexed="10"/>
        <rFont val="細明體"/>
        <family val="3"/>
      </rPr>
      <t>：</t>
    </r>
  </si>
  <si>
    <t>130 x 72 x 50 (cm)</t>
  </si>
  <si>
    <t>44.5 x 33 x 20 (cm)</t>
  </si>
  <si>
    <t>53 x 40 x 15 (cm)</t>
  </si>
  <si>
    <t>63 x 37 x 56 (cm)</t>
  </si>
  <si>
    <t>56 x 42.5 x 35 (cm)</t>
  </si>
  <si>
    <t>PCS</t>
  </si>
  <si>
    <t>DDP TERM   FROM: TPE   TO:NRT</t>
  </si>
  <si>
    <t>SAY TOTAL USD One Thousand and Ninety-Three Dollars and Twenty Cents Only</t>
  </si>
  <si>
    <t>15CTNS</t>
  </si>
  <si>
    <t>64 x 36 x 55.5 (cm)</t>
  </si>
  <si>
    <t>PCS</t>
  </si>
  <si>
    <t>56 x 42.5 x 35 (cm)</t>
  </si>
  <si>
    <t>35 x 27 x 17 (cm)</t>
  </si>
  <si>
    <r>
      <rPr>
        <sz val="10"/>
        <rFont val="微軟正黑體"/>
        <family val="2"/>
      </rPr>
      <t>此</t>
    </r>
    <r>
      <rPr>
        <sz val="10"/>
        <rFont val="Arial"/>
        <family val="2"/>
      </rPr>
      <t>Packing list</t>
    </r>
    <r>
      <rPr>
        <sz val="10"/>
        <rFont val="微軟正黑體"/>
        <family val="2"/>
      </rPr>
      <t>為從海外展場寄回台灣公司的範例</t>
    </r>
  </si>
  <si>
    <t>寄貨方的表頭，表頭有公司名稱、Logo、地址、電話等資訊</t>
  </si>
  <si>
    <r>
      <rPr>
        <sz val="10"/>
        <rFont val="微軟正黑體"/>
        <family val="2"/>
      </rPr>
      <t>此Shipping</t>
    </r>
    <r>
      <rPr>
        <sz val="10"/>
        <rFont val="Arial"/>
        <family val="2"/>
      </rPr>
      <t xml:space="preserve"> list</t>
    </r>
    <r>
      <rPr>
        <sz val="10"/>
        <rFont val="微軟正黑體"/>
        <family val="2"/>
      </rPr>
      <t>為從海外展場寄回台灣公司的範例</t>
    </r>
  </si>
  <si>
    <t>Date:</t>
  </si>
  <si>
    <t xml:space="preserve">EXHIBITION NAME : </t>
  </si>
  <si>
    <t xml:space="preserve">Invoice NO.: </t>
  </si>
  <si>
    <t>Ship From:</t>
  </si>
  <si>
    <t>Consignee:</t>
  </si>
  <si>
    <t xml:space="preserve">EXHIBITION NAME : </t>
  </si>
  <si>
    <r>
      <rPr>
        <b/>
        <sz val="10"/>
        <color indexed="8"/>
        <rFont val="微軟正黑體"/>
        <family val="2"/>
      </rPr>
      <t>收件單位名稱</t>
    </r>
    <r>
      <rPr>
        <b/>
        <sz val="10"/>
        <color indexed="8"/>
        <rFont val="Arial"/>
        <family val="2"/>
      </rPr>
      <t xml:space="preserve"> (</t>
    </r>
    <r>
      <rPr>
        <b/>
        <sz val="10"/>
        <color indexed="8"/>
        <rFont val="微軟正黑體"/>
        <family val="2"/>
      </rPr>
      <t>英文</t>
    </r>
    <r>
      <rPr>
        <b/>
        <sz val="10"/>
        <color indexed="8"/>
        <rFont val="Arial"/>
        <family val="2"/>
      </rPr>
      <t>)</t>
    </r>
  </si>
  <si>
    <t xml:space="preserve">NAME OF EXHIBITOR:   </t>
  </si>
  <si>
    <r>
      <rPr>
        <sz val="10"/>
        <color indexed="8"/>
        <rFont val="微軟正黑體"/>
        <family val="2"/>
      </rPr>
      <t>收件地址</t>
    </r>
    <r>
      <rPr>
        <sz val="10"/>
        <color indexed="8"/>
        <rFont val="Arial"/>
        <family val="2"/>
      </rPr>
      <t xml:space="preserve"> (</t>
    </r>
    <r>
      <rPr>
        <sz val="10"/>
        <color indexed="8"/>
        <rFont val="微軟正黑體"/>
        <family val="2"/>
      </rPr>
      <t>英文</t>
    </r>
    <r>
      <rPr>
        <sz val="10"/>
        <color indexed="8"/>
        <rFont val="Arial"/>
        <family val="2"/>
      </rPr>
      <t>)</t>
    </r>
  </si>
  <si>
    <r>
      <t xml:space="preserve">BOOTH NO.: </t>
    </r>
  </si>
  <si>
    <r>
      <t>TEL:+886</t>
    </r>
    <r>
      <rPr>
        <sz val="10"/>
        <color indexed="8"/>
        <rFont val="微軟正黑體"/>
        <family val="2"/>
      </rPr>
      <t>電話</t>
    </r>
  </si>
  <si>
    <r>
      <t xml:space="preserve">FAX: +886 </t>
    </r>
    <r>
      <rPr>
        <sz val="10"/>
        <color indexed="8"/>
        <rFont val="微軟正黑體"/>
        <family val="2"/>
      </rPr>
      <t>傳真</t>
    </r>
  </si>
  <si>
    <r>
      <t xml:space="preserve">Contact:  </t>
    </r>
    <r>
      <rPr>
        <sz val="10"/>
        <color indexed="8"/>
        <rFont val="微軟正黑體"/>
        <family val="2"/>
      </rPr>
      <t>收貨人</t>
    </r>
    <r>
      <rPr>
        <sz val="10"/>
        <color indexed="8"/>
        <rFont val="Arial"/>
        <family val="2"/>
      </rPr>
      <t xml:space="preserve">  (</t>
    </r>
    <r>
      <rPr>
        <sz val="10"/>
        <color indexed="8"/>
        <rFont val="微軟正黑體"/>
        <family val="2"/>
      </rPr>
      <t>英文</t>
    </r>
    <r>
      <rPr>
        <sz val="10"/>
        <color indexed="8"/>
        <rFont val="Arial"/>
        <family val="2"/>
      </rPr>
      <t>)</t>
    </r>
  </si>
  <si>
    <t>展覽名稱 (英文)</t>
  </si>
  <si>
    <t>公司名稱 (英文)</t>
  </si>
  <si>
    <t>Booth number: #</t>
  </si>
  <si>
    <t>參展商的Logo</t>
  </si>
  <si>
    <t>參展商的聯絡方式：地址、電話、網站</t>
  </si>
  <si>
    <t>Ship From:</t>
  </si>
  <si>
    <r>
      <t>TEL: +886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微軟正黑體"/>
        <family val="2"/>
      </rPr>
      <t>參展商公司電話</t>
    </r>
  </si>
  <si>
    <r>
      <t xml:space="preserve">FAX: +886 </t>
    </r>
    <r>
      <rPr>
        <sz val="10"/>
        <color indexed="10"/>
        <rFont val="微軟正黑體"/>
        <family val="2"/>
      </rPr>
      <t>參展商公司傳真</t>
    </r>
  </si>
  <si>
    <r>
      <t xml:space="preserve">Contact:  </t>
    </r>
    <r>
      <rPr>
        <sz val="10"/>
        <color indexed="10"/>
        <rFont val="微軟正黑體"/>
        <family val="2"/>
      </rPr>
      <t>參展商聯絡窗口</t>
    </r>
  </si>
  <si>
    <t>PCS</t>
  </si>
  <si>
    <t>展覽名稱(英文)</t>
  </si>
  <si>
    <t>參展商名稱(英文)</t>
  </si>
  <si>
    <r>
      <t xml:space="preserve">Case number: </t>
    </r>
    <r>
      <rPr>
        <sz val="10"/>
        <color indexed="10"/>
        <rFont val="Arial"/>
        <family val="2"/>
      </rPr>
      <t xml:space="preserve"> 1 - 15 (</t>
    </r>
    <r>
      <rPr>
        <sz val="10"/>
        <color indexed="10"/>
        <rFont val="細明體"/>
        <family val="3"/>
      </rPr>
      <t>共計幾個箱子，箱子編號從幾號到幾號</t>
    </r>
    <r>
      <rPr>
        <sz val="10"/>
        <color indexed="10"/>
        <rFont val="Arial"/>
        <family val="2"/>
      </rPr>
      <t>)</t>
    </r>
  </si>
  <si>
    <r>
      <t xml:space="preserve">Booth number:# </t>
    </r>
    <r>
      <rPr>
        <sz val="10"/>
        <color indexed="10"/>
        <rFont val="細明體"/>
        <family val="3"/>
      </rPr>
      <t>攤位號碼</t>
    </r>
  </si>
  <si>
    <r>
      <rPr>
        <sz val="10"/>
        <color indexed="8"/>
        <rFont val="Arial"/>
        <family val="2"/>
      </rPr>
      <t xml:space="preserve">Case number: </t>
    </r>
    <r>
      <rPr>
        <sz val="10"/>
        <color indexed="10"/>
        <rFont val="Arial"/>
        <family val="2"/>
      </rPr>
      <t xml:space="preserve"> 1 - 8   (</t>
    </r>
    <r>
      <rPr>
        <sz val="10"/>
        <color indexed="10"/>
        <rFont val="細明體"/>
        <family val="3"/>
      </rPr>
      <t>共計幾個箱子，箱子編號從幾號到幾號</t>
    </r>
    <r>
      <rPr>
        <sz val="10"/>
        <color indexed="10"/>
        <rFont val="Arial"/>
        <family val="2"/>
      </rPr>
      <t>)</t>
    </r>
  </si>
  <si>
    <t xml:space="preserve">MADE IN TAIWAN </t>
  </si>
  <si>
    <r>
      <rPr>
        <sz val="10"/>
        <color indexed="10"/>
        <rFont val="微軟正黑體"/>
        <family val="2"/>
      </rPr>
      <t>收件地址</t>
    </r>
    <r>
      <rPr>
        <sz val="10"/>
        <color indexed="10"/>
        <rFont val="Arial"/>
        <family val="2"/>
      </rPr>
      <t xml:space="preserve"> (</t>
    </r>
    <r>
      <rPr>
        <sz val="10"/>
        <color indexed="10"/>
        <rFont val="微軟正黑體"/>
        <family val="2"/>
      </rPr>
      <t>英文</t>
    </r>
    <r>
      <rPr>
        <sz val="10"/>
        <color indexed="10"/>
        <rFont val="Arial"/>
        <family val="2"/>
      </rPr>
      <t>)</t>
    </r>
  </si>
  <si>
    <r>
      <t xml:space="preserve">Contact:  </t>
    </r>
    <r>
      <rPr>
        <sz val="10"/>
        <color indexed="10"/>
        <rFont val="微軟正黑體"/>
        <family val="2"/>
      </rPr>
      <t>收貨人</t>
    </r>
    <r>
      <rPr>
        <sz val="10"/>
        <color indexed="10"/>
        <rFont val="Arial"/>
        <family val="2"/>
      </rPr>
      <t xml:space="preserve">  (</t>
    </r>
    <r>
      <rPr>
        <sz val="10"/>
        <color indexed="10"/>
        <rFont val="微軟正黑體"/>
        <family val="2"/>
      </rPr>
      <t>英文</t>
    </r>
    <r>
      <rPr>
        <sz val="10"/>
        <color indexed="10"/>
        <rFont val="Arial"/>
        <family val="2"/>
      </rPr>
      <t>)</t>
    </r>
  </si>
  <si>
    <r>
      <t xml:space="preserve">FAX: +886 </t>
    </r>
    <r>
      <rPr>
        <sz val="10"/>
        <color indexed="10"/>
        <rFont val="微軟正黑體"/>
        <family val="2"/>
      </rPr>
      <t>參展商公司傳真</t>
    </r>
  </si>
  <si>
    <r>
      <t xml:space="preserve">TEL: +886 </t>
    </r>
    <r>
      <rPr>
        <sz val="10"/>
        <color indexed="10"/>
        <rFont val="細明體"/>
        <family val="3"/>
      </rPr>
      <t>參展商公司電話</t>
    </r>
  </si>
  <si>
    <r>
      <rPr>
        <sz val="10"/>
        <color indexed="10"/>
        <rFont val="微軟正黑體"/>
        <family val="2"/>
      </rPr>
      <t>收件單位名稱</t>
    </r>
    <r>
      <rPr>
        <sz val="10"/>
        <color indexed="10"/>
        <rFont val="Arial"/>
        <family val="2"/>
      </rPr>
      <t xml:space="preserve"> (</t>
    </r>
    <r>
      <rPr>
        <sz val="10"/>
        <color indexed="10"/>
        <rFont val="微軟正黑體"/>
        <family val="2"/>
      </rPr>
      <t>英文</t>
    </r>
    <r>
      <rPr>
        <sz val="10"/>
        <color indexed="10"/>
        <rFont val="Arial"/>
        <family val="2"/>
      </rPr>
      <t>)</t>
    </r>
  </si>
  <si>
    <r>
      <rPr>
        <sz val="10"/>
        <color indexed="10"/>
        <rFont val="微軟正黑體"/>
        <family val="2"/>
      </rPr>
      <t>參展商公司英文地址</t>
    </r>
  </si>
  <si>
    <r>
      <rPr>
        <sz val="10"/>
        <color indexed="10"/>
        <rFont val="微軟正黑體"/>
        <family val="2"/>
      </rPr>
      <t>參展商公司名稱</t>
    </r>
    <r>
      <rPr>
        <sz val="10"/>
        <color indexed="10"/>
        <rFont val="Arial"/>
        <family val="2"/>
      </rPr>
      <t xml:space="preserve"> (</t>
    </r>
    <r>
      <rPr>
        <sz val="10"/>
        <color indexed="10"/>
        <rFont val="微軟正黑體"/>
        <family val="2"/>
      </rPr>
      <t>英文</t>
    </r>
    <r>
      <rPr>
        <sz val="10"/>
        <color indexed="10"/>
        <rFont val="Arial"/>
        <family val="2"/>
      </rPr>
      <t>)</t>
    </r>
  </si>
  <si>
    <r>
      <t xml:space="preserve">Invoice NO.: </t>
    </r>
    <r>
      <rPr>
        <sz val="10"/>
        <color indexed="10"/>
        <rFont val="細明體"/>
        <family val="3"/>
      </rPr>
      <t>流水號</t>
    </r>
    <r>
      <rPr>
        <sz val="10"/>
        <color indexed="10"/>
        <rFont val="Arial"/>
        <family val="2"/>
      </rPr>
      <t xml:space="preserve"> (</t>
    </r>
    <r>
      <rPr>
        <sz val="10"/>
        <color indexed="10"/>
        <rFont val="細明體"/>
        <family val="3"/>
      </rPr>
      <t>隨便起一個流水號</t>
    </r>
    <r>
      <rPr>
        <sz val="10"/>
        <color indexed="10"/>
        <rFont val="Arial"/>
        <family val="2"/>
      </rPr>
      <t>)</t>
    </r>
  </si>
  <si>
    <r>
      <t>Consignee:</t>
    </r>
    <r>
      <rPr>
        <sz val="10"/>
        <color indexed="10"/>
        <rFont val="Arial"/>
        <family val="2"/>
      </rPr>
      <t>Forwarder</t>
    </r>
    <r>
      <rPr>
        <sz val="10"/>
        <color indexed="10"/>
        <rFont val="微軟正黑體"/>
        <family val="2"/>
      </rPr>
      <t>於海外當地陸運廠商名稱</t>
    </r>
  </si>
  <si>
    <r>
      <t xml:space="preserve">EXHIBITION NAME : </t>
    </r>
    <r>
      <rPr>
        <sz val="10"/>
        <color indexed="10"/>
        <rFont val="微軟正黑體"/>
        <family val="2"/>
      </rPr>
      <t>展覽名稱</t>
    </r>
  </si>
  <si>
    <r>
      <t xml:space="preserve">BOOTH NO.: </t>
    </r>
    <r>
      <rPr>
        <sz val="10"/>
        <color indexed="10"/>
        <rFont val="微軟正黑體"/>
        <family val="2"/>
      </rPr>
      <t>館區</t>
    </r>
    <r>
      <rPr>
        <sz val="10"/>
        <color indexed="10"/>
        <rFont val="Arial"/>
        <family val="2"/>
      </rPr>
      <t xml:space="preserve"> / </t>
    </r>
    <r>
      <rPr>
        <sz val="10"/>
        <color indexed="10"/>
        <rFont val="微軟正黑體"/>
        <family val="2"/>
      </rPr>
      <t>攤位號碼</t>
    </r>
  </si>
  <si>
    <r>
      <t xml:space="preserve">NAME OF EXHIBITOR:   </t>
    </r>
    <r>
      <rPr>
        <sz val="10"/>
        <color indexed="10"/>
        <rFont val="微軟正黑體"/>
        <family val="2"/>
      </rPr>
      <t>參展商名稱</t>
    </r>
  </si>
  <si>
    <r>
      <t xml:space="preserve">Consignee: </t>
    </r>
    <r>
      <rPr>
        <sz val="10"/>
        <color indexed="10"/>
        <rFont val="Arial"/>
        <family val="2"/>
      </rPr>
      <t>Forwarder</t>
    </r>
    <r>
      <rPr>
        <sz val="10"/>
        <color indexed="10"/>
        <rFont val="微軟正黑體"/>
        <family val="2"/>
      </rPr>
      <t>於海外當地陸運廠商名稱</t>
    </r>
  </si>
  <si>
    <r>
      <t xml:space="preserve">BOOTH NO.: </t>
    </r>
    <r>
      <rPr>
        <sz val="10"/>
        <color indexed="10"/>
        <rFont val="微軟正黑體"/>
        <family val="2"/>
      </rPr>
      <t>館區</t>
    </r>
    <r>
      <rPr>
        <sz val="10"/>
        <color indexed="10"/>
        <rFont val="Arial"/>
        <family val="2"/>
      </rPr>
      <t xml:space="preserve"> / </t>
    </r>
    <r>
      <rPr>
        <sz val="10"/>
        <color indexed="10"/>
        <rFont val="微軟正黑體"/>
        <family val="2"/>
      </rPr>
      <t>攤位號碼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</si>
</sst>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#,##0.00_);[Red]\(#,##0.00\)"/>
    <numFmt numFmtId="179" formatCode="_-* #,##0_-;\-* #,##0_-;_-* &quot;-&quot;??_-;_-@_-"/>
    <numFmt numFmtId="180" formatCode="&quot;$&quot;#,##0.00_);[Red]\(&quot;$&quot;#,##0.00\)"/>
    <numFmt numFmtId="181" formatCode="[$-404]AM/PM\ hh:mm:ss"/>
    <numFmt numFmtId="182" formatCode="[$-409]d\-mmm\-yy;@"/>
    <numFmt numFmtId="183" formatCode="_-* #,##0.0_-;\-* #,##0.0_-;_-* &quot;-&quot;??_-;_-@_-"/>
    <numFmt numFmtId="184" formatCode="0.0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&quot;月&quot;d&quot;日&quot;"/>
    <numFmt numFmtId="191" formatCode="mmm\-yyyy"/>
    <numFmt numFmtId="192" formatCode="0.0"/>
    <numFmt numFmtId="193" formatCode="0.0_ "/>
  </numFmts>
  <fonts count="16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color indexed="12"/>
      <name val="Arial"/>
      <family val="2"/>
    </font>
    <font>
      <sz val="8"/>
      <name val="돋움"/>
      <family val="2"/>
    </font>
    <font>
      <sz val="9"/>
      <name val="Calibri"/>
      <family val="2"/>
    </font>
    <font>
      <sz val="6"/>
      <name val="Calibri"/>
      <family val="2"/>
    </font>
    <font>
      <sz val="10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u val="single"/>
      <sz val="9"/>
      <color indexed="12"/>
      <name val="Calibri"/>
      <family val="2"/>
    </font>
    <font>
      <u val="single"/>
      <sz val="6"/>
      <color indexed="12"/>
      <name val="Calibri"/>
      <family val="2"/>
    </font>
    <font>
      <u val="single"/>
      <sz val="10"/>
      <color indexed="12"/>
      <name val="Calibri"/>
      <family val="2"/>
    </font>
    <font>
      <sz val="25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6"/>
      <color indexed="8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b/>
      <sz val="6"/>
      <name val="Calibri"/>
      <family val="2"/>
    </font>
    <font>
      <b/>
      <sz val="12"/>
      <color indexed="8"/>
      <name val="Calibri"/>
      <family val="2"/>
    </font>
    <font>
      <b/>
      <sz val="9.5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細明體"/>
      <family val="3"/>
    </font>
    <font>
      <sz val="8"/>
      <name val="新細明體"/>
      <family val="1"/>
    </font>
    <font>
      <b/>
      <sz val="18"/>
      <color indexed="9"/>
      <name val="Calibri"/>
      <family val="2"/>
    </font>
    <font>
      <b/>
      <sz val="12"/>
      <name val="微軟正黑體"/>
      <family val="2"/>
    </font>
    <font>
      <sz val="12"/>
      <name val="標楷體"/>
      <family val="4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b/>
      <sz val="14"/>
      <color indexed="9"/>
      <name val="Arial"/>
      <family val="2"/>
    </font>
    <font>
      <sz val="6"/>
      <name val="ＭＳ Ｐ明朝"/>
      <family val="1"/>
    </font>
    <font>
      <u val="single"/>
      <sz val="10"/>
      <name val="Arial"/>
      <family val="2"/>
    </font>
    <font>
      <b/>
      <sz val="10"/>
      <name val="ＭＳ Ｐゴシック"/>
      <family val="2"/>
    </font>
    <font>
      <sz val="12"/>
      <color indexed="8"/>
      <name val="新細明體"/>
      <family val="1"/>
    </font>
    <font>
      <sz val="10"/>
      <name val="細明體"/>
      <family val="3"/>
    </font>
    <font>
      <sz val="10"/>
      <name val="ＭＳ Ｐゴシック"/>
      <family val="2"/>
    </font>
    <font>
      <b/>
      <sz val="11"/>
      <color indexed="10"/>
      <name val="細明體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微軟正黑體"/>
      <family val="2"/>
    </font>
    <font>
      <b/>
      <sz val="12"/>
      <color indexed="8"/>
      <name val="Arial"/>
      <family val="2"/>
    </font>
    <font>
      <sz val="6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新細明體"/>
      <family val="1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57"/>
      <name val="Calibri"/>
      <family val="2"/>
    </font>
    <font>
      <b/>
      <sz val="12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2"/>
      <color indexed="12"/>
      <name val="Calibri"/>
      <family val="2"/>
    </font>
    <font>
      <sz val="11"/>
      <color indexed="1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細明體"/>
      <family val="3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0"/>
      <color indexed="60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0"/>
      <color indexed="10"/>
      <name val="微軟正黑體"/>
      <family val="2"/>
    </font>
    <font>
      <sz val="10"/>
      <name val="微軟正黑體"/>
      <family val="2"/>
    </font>
    <font>
      <b/>
      <sz val="10"/>
      <color indexed="8"/>
      <name val="微軟正黑體"/>
      <family val="2"/>
    </font>
    <font>
      <sz val="9"/>
      <color indexed="10"/>
      <name val="細明體"/>
      <family val="3"/>
    </font>
    <font>
      <b/>
      <sz val="12"/>
      <color indexed="10"/>
      <name val="Arial"/>
      <family val="2"/>
    </font>
    <font>
      <sz val="6"/>
      <color indexed="10"/>
      <name val="Arial"/>
      <family val="2"/>
    </font>
    <font>
      <b/>
      <sz val="6"/>
      <color indexed="10"/>
      <name val="Arial"/>
      <family val="2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1F497D"/>
      <name val="新細明體"/>
      <family val="1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6" tint="-0.4999699890613556"/>
      <name val="Calibri"/>
      <family val="2"/>
    </font>
    <font>
      <b/>
      <sz val="12"/>
      <color rgb="FF0000F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sz val="12"/>
      <color rgb="FF0000FF"/>
      <name val="Calibri"/>
      <family val="2"/>
    </font>
    <font>
      <sz val="11"/>
      <color rgb="FFFFFF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10"/>
      <color rgb="FFC00000"/>
      <name val="Calibri"/>
      <family val="2"/>
    </font>
    <font>
      <b/>
      <sz val="16"/>
      <color theme="0"/>
      <name val="Calibri"/>
      <family val="2"/>
    </font>
    <font>
      <sz val="16"/>
      <color theme="0"/>
      <name val="Calibri"/>
      <family val="2"/>
    </font>
    <font>
      <sz val="10"/>
      <color rgb="FFFF0000"/>
      <name val="微軟正黑體"/>
      <family val="2"/>
    </font>
    <font>
      <sz val="10"/>
      <color rgb="FFFF0000"/>
      <name val="Arial"/>
      <family val="2"/>
    </font>
    <font>
      <sz val="9"/>
      <color rgb="FFFF0000"/>
      <name val="細明體"/>
      <family val="3"/>
    </font>
    <font>
      <sz val="9"/>
      <color theme="1"/>
      <name val="Arial"/>
      <family val="2"/>
    </font>
    <font>
      <sz val="10"/>
      <color rgb="FFFF0000"/>
      <name val="細明體"/>
      <family val="3"/>
    </font>
    <font>
      <sz val="6"/>
      <color rgb="FFFF0000"/>
      <name val="Arial"/>
      <family val="2"/>
    </font>
    <font>
      <b/>
      <sz val="6"/>
      <color rgb="FFFF0000"/>
      <name val="Arial"/>
      <family val="2"/>
    </font>
    <font>
      <b/>
      <sz val="12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thin"/>
      <right style="thin"/>
      <top style="medium"/>
      <bottom style="thin"/>
      <diagonal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>
        <color theme="1"/>
      </left>
      <right style="thin">
        <color theme="1"/>
      </right>
      <top style="medium"/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medium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/>
      <right style="thin">
        <color theme="1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8" fillId="2" borderId="0" applyNumberFormat="0" applyBorder="0" applyAlignment="0" applyProtection="0"/>
    <xf numFmtId="0" fontId="118" fillId="3" borderId="0" applyNumberFormat="0" applyBorder="0" applyAlignment="0" applyProtection="0"/>
    <xf numFmtId="0" fontId="118" fillId="4" borderId="0" applyNumberFormat="0" applyBorder="0" applyAlignment="0" applyProtection="0"/>
    <xf numFmtId="0" fontId="118" fillId="5" borderId="0" applyNumberFormat="0" applyBorder="0" applyAlignment="0" applyProtection="0"/>
    <xf numFmtId="0" fontId="118" fillId="6" borderId="0" applyNumberFormat="0" applyBorder="0" applyAlignment="0" applyProtection="0"/>
    <xf numFmtId="0" fontId="118" fillId="7" borderId="0" applyNumberFormat="0" applyBorder="0" applyAlignment="0" applyProtection="0"/>
    <xf numFmtId="0" fontId="118" fillId="8" borderId="0" applyNumberFormat="0" applyBorder="0" applyAlignment="0" applyProtection="0"/>
    <xf numFmtId="0" fontId="118" fillId="9" borderId="0" applyNumberFormat="0" applyBorder="0" applyAlignment="0" applyProtection="0"/>
    <xf numFmtId="0" fontId="118" fillId="10" borderId="0" applyNumberFormat="0" applyBorder="0" applyAlignment="0" applyProtection="0"/>
    <xf numFmtId="0" fontId="118" fillId="11" borderId="0" applyNumberFormat="0" applyBorder="0" applyAlignment="0" applyProtection="0"/>
    <xf numFmtId="0" fontId="118" fillId="12" borderId="0" applyNumberFormat="0" applyBorder="0" applyAlignment="0" applyProtection="0"/>
    <xf numFmtId="0" fontId="118" fillId="13" borderId="0" applyNumberFormat="0" applyBorder="0" applyAlignment="0" applyProtection="0"/>
    <xf numFmtId="0" fontId="119" fillId="14" borderId="0" applyNumberFormat="0" applyBorder="0" applyAlignment="0" applyProtection="0"/>
    <xf numFmtId="0" fontId="119" fillId="15" borderId="0" applyNumberFormat="0" applyBorder="0" applyAlignment="0" applyProtection="0"/>
    <xf numFmtId="0" fontId="119" fillId="16" borderId="0" applyNumberFormat="0" applyBorder="0" applyAlignment="0" applyProtection="0"/>
    <xf numFmtId="0" fontId="119" fillId="17" borderId="0" applyNumberFormat="0" applyBorder="0" applyAlignment="0" applyProtection="0"/>
    <xf numFmtId="0" fontId="119" fillId="18" borderId="0" applyNumberFormat="0" applyBorder="0" applyAlignment="0" applyProtection="0"/>
    <xf numFmtId="0" fontId="11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0" fillId="20" borderId="0" applyNumberFormat="0" applyBorder="0" applyAlignment="0" applyProtection="0"/>
    <xf numFmtId="0" fontId="121" fillId="0" borderId="1" applyNumberFormat="0" applyFill="0" applyAlignment="0" applyProtection="0"/>
    <xf numFmtId="0" fontId="122" fillId="21" borderId="0" applyNumberFormat="0" applyBorder="0" applyAlignment="0" applyProtection="0"/>
    <xf numFmtId="9" fontId="0" fillId="0" borderId="0" applyFont="0" applyFill="0" applyBorder="0" applyAlignment="0" applyProtection="0"/>
    <xf numFmtId="0" fontId="1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19" fillId="24" borderId="0" applyNumberFormat="0" applyBorder="0" applyAlignment="0" applyProtection="0"/>
    <xf numFmtId="0" fontId="119" fillId="25" borderId="0" applyNumberFormat="0" applyBorder="0" applyAlignment="0" applyProtection="0"/>
    <xf numFmtId="0" fontId="119" fillId="26" borderId="0" applyNumberFormat="0" applyBorder="0" applyAlignment="0" applyProtection="0"/>
    <xf numFmtId="0" fontId="119" fillId="27" borderId="0" applyNumberFormat="0" applyBorder="0" applyAlignment="0" applyProtection="0"/>
    <xf numFmtId="0" fontId="119" fillId="28" borderId="0" applyNumberFormat="0" applyBorder="0" applyAlignment="0" applyProtection="0"/>
    <xf numFmtId="0" fontId="119" fillId="29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5" applyNumberFormat="0" applyFill="0" applyAlignment="0" applyProtection="0"/>
    <xf numFmtId="0" fontId="128" fillId="0" borderId="6" applyNumberFormat="0" applyFill="0" applyAlignment="0" applyProtection="0"/>
    <xf numFmtId="0" fontId="129" fillId="0" borderId="7" applyNumberFormat="0" applyFill="0" applyAlignment="0" applyProtection="0"/>
    <xf numFmtId="0" fontId="129" fillId="0" borderId="0" applyNumberFormat="0" applyFill="0" applyBorder="0" applyAlignment="0" applyProtection="0"/>
    <xf numFmtId="0" fontId="130" fillId="30" borderId="2" applyNumberFormat="0" applyAlignment="0" applyProtection="0"/>
    <xf numFmtId="0" fontId="131" fillId="22" borderId="8" applyNumberFormat="0" applyAlignment="0" applyProtection="0"/>
    <xf numFmtId="0" fontId="132" fillId="31" borderId="9" applyNumberFormat="0" applyAlignment="0" applyProtection="0"/>
    <xf numFmtId="0" fontId="133" fillId="32" borderId="0" applyNumberFormat="0" applyBorder="0" applyAlignment="0" applyProtection="0"/>
    <xf numFmtId="0" fontId="134" fillId="0" borderId="0" applyNumberFormat="0" applyFill="0" applyBorder="0" applyAlignment="0" applyProtection="0"/>
  </cellStyleXfs>
  <cellXfs count="781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indent="1"/>
    </xf>
    <xf numFmtId="178" fontId="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73" applyFont="1" applyBorder="1" applyAlignment="1" applyProtection="1">
      <alignment vertical="center"/>
      <protection/>
    </xf>
    <xf numFmtId="0" fontId="20" fillId="0" borderId="0" xfId="73" applyFont="1" applyBorder="1" applyAlignment="1" applyProtection="1">
      <alignment vertical="center"/>
      <protection/>
    </xf>
    <xf numFmtId="0" fontId="21" fillId="0" borderId="0" xfId="73" applyFont="1" applyBorder="1" applyAlignment="1" applyProtection="1">
      <alignment vertical="center"/>
      <protection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right"/>
    </xf>
    <xf numFmtId="185" fontId="24" fillId="0" borderId="0" xfId="0" applyNumberFormat="1" applyFont="1" applyFill="1" applyAlignment="1">
      <alignment horizontal="right"/>
    </xf>
    <xf numFmtId="185" fontId="24" fillId="0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15" fillId="0" borderId="0" xfId="0" applyFont="1" applyFill="1" applyAlignment="1">
      <alignment/>
    </xf>
    <xf numFmtId="185" fontId="16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8" fillId="0" borderId="0" xfId="0" applyFont="1" applyAlignment="1">
      <alignment/>
    </xf>
    <xf numFmtId="0" fontId="30" fillId="0" borderId="0" xfId="0" applyFont="1" applyFill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5" fillId="0" borderId="0" xfId="0" applyFont="1" applyAlignment="1">
      <alignment horizontal="left"/>
    </xf>
    <xf numFmtId="0" fontId="14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4" fillId="0" borderId="0" xfId="0" applyFont="1" applyFill="1" applyBorder="1" applyAlignment="1">
      <alignment horizontal="right"/>
    </xf>
    <xf numFmtId="0" fontId="33" fillId="0" borderId="0" xfId="0" applyNumberFormat="1" applyFont="1" applyFill="1" applyBorder="1" applyAlignment="1">
      <alignment horizontal="center" vertical="center"/>
    </xf>
    <xf numFmtId="185" fontId="32" fillId="0" borderId="0" xfId="0" applyNumberFormat="1" applyFont="1" applyFill="1" applyBorder="1" applyAlignment="1">
      <alignment horizontal="right" vertical="center"/>
    </xf>
    <xf numFmtId="178" fontId="34" fillId="0" borderId="0" xfId="0" applyNumberFormat="1" applyFont="1" applyFill="1" applyBorder="1" applyAlignment="1">
      <alignment vertical="center" wrapText="1"/>
    </xf>
    <xf numFmtId="185" fontId="25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/>
    </xf>
    <xf numFmtId="185" fontId="28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24" fillId="0" borderId="0" xfId="0" applyFont="1" applyFill="1" applyAlignment="1">
      <alignment horizontal="right"/>
    </xf>
    <xf numFmtId="178" fontId="25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wrapText="1"/>
    </xf>
    <xf numFmtId="185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inden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23" fillId="33" borderId="11" xfId="41" applyFont="1" applyFill="1" applyBorder="1" applyAlignment="1">
      <alignment vertical="center" wrapText="1"/>
      <protection/>
    </xf>
    <xf numFmtId="0" fontId="23" fillId="34" borderId="11" xfId="41" applyFont="1" applyFill="1" applyBorder="1" applyAlignment="1">
      <alignment vertical="center" wrapText="1"/>
      <protection/>
    </xf>
    <xf numFmtId="0" fontId="23" fillId="33" borderId="12" xfId="41" applyFont="1" applyFill="1" applyBorder="1" applyAlignment="1">
      <alignment vertical="center" wrapText="1"/>
      <protection/>
    </xf>
    <xf numFmtId="0" fontId="35" fillId="0" borderId="11" xfId="0" applyFont="1" applyBorder="1" applyAlignment="1">
      <alignment vertical="center"/>
    </xf>
    <xf numFmtId="0" fontId="23" fillId="34" borderId="11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vertical="center"/>
    </xf>
    <xf numFmtId="0" fontId="23" fillId="34" borderId="12" xfId="0" applyFont="1" applyFill="1" applyBorder="1" applyAlignment="1">
      <alignment vertical="center" wrapText="1"/>
    </xf>
    <xf numFmtId="0" fontId="135" fillId="0" borderId="12" xfId="0" applyFont="1" applyBorder="1" applyAlignment="1">
      <alignment vertical="center"/>
    </xf>
    <xf numFmtId="0" fontId="35" fillId="34" borderId="11" xfId="0" applyFont="1" applyFill="1" applyBorder="1" applyAlignment="1">
      <alignment vertical="center"/>
    </xf>
    <xf numFmtId="0" fontId="35" fillId="34" borderId="12" xfId="0" applyFont="1" applyFill="1" applyBorder="1" applyAlignment="1">
      <alignment vertical="center"/>
    </xf>
    <xf numFmtId="0" fontId="40" fillId="35" borderId="13" xfId="0" applyFont="1" applyFill="1" applyBorder="1" applyAlignment="1">
      <alignment horizontal="center" vertical="center"/>
    </xf>
    <xf numFmtId="177" fontId="40" fillId="35" borderId="1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135" fillId="34" borderId="11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23" fillId="34" borderId="11" xfId="41" applyFont="1" applyFill="1" applyBorder="1">
      <alignment vertical="center"/>
      <protection/>
    </xf>
    <xf numFmtId="0" fontId="23" fillId="0" borderId="11" xfId="41" applyFont="1" applyFill="1" applyBorder="1" applyAlignment="1">
      <alignment horizontal="left" vertical="center" wrapText="1"/>
      <protection/>
    </xf>
    <xf numFmtId="0" fontId="23" fillId="33" borderId="11" xfId="41" applyFont="1" applyFill="1" applyBorder="1" applyAlignment="1">
      <alignment horizontal="left" wrapText="1"/>
      <protection/>
    </xf>
    <xf numFmtId="0" fontId="23" fillId="33" borderId="11" xfId="41" applyFont="1" applyFill="1" applyBorder="1" applyAlignment="1">
      <alignment horizontal="left" vertical="center" wrapText="1"/>
      <protection/>
    </xf>
    <xf numFmtId="0" fontId="23" fillId="0" borderId="11" xfId="60" applyFont="1" applyFill="1" applyBorder="1" applyAlignment="1">
      <alignment horizontal="left" vertical="center" wrapText="1"/>
      <protection/>
    </xf>
    <xf numFmtId="0" fontId="23" fillId="0" borderId="16" xfId="60" applyFont="1" applyFill="1" applyBorder="1" applyAlignment="1">
      <alignment horizontal="left" vertical="center" wrapText="1"/>
      <protection/>
    </xf>
    <xf numFmtId="0" fontId="35" fillId="33" borderId="16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77" fontId="23" fillId="0" borderId="17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36" fillId="33" borderId="11" xfId="41" applyFont="1" applyFill="1" applyBorder="1" applyAlignment="1">
      <alignment horizontal="left" vertical="center" wrapText="1"/>
      <protection/>
    </xf>
    <xf numFmtId="0" fontId="23" fillId="0" borderId="11" xfId="0" applyFont="1" applyFill="1" applyBorder="1" applyAlignment="1">
      <alignment horizontal="left" vertical="center" wrapText="1"/>
    </xf>
    <xf numFmtId="0" fontId="23" fillId="0" borderId="16" xfId="41" applyFont="1" applyFill="1" applyBorder="1" applyAlignment="1">
      <alignment horizontal="left" vertical="center" wrapText="1"/>
      <protection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 wrapText="1"/>
    </xf>
    <xf numFmtId="0" fontId="35" fillId="0" borderId="16" xfId="0" applyFont="1" applyBorder="1" applyAlignment="1">
      <alignment vertical="center"/>
    </xf>
    <xf numFmtId="177" fontId="23" fillId="0" borderId="14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137" fillId="0" borderId="0" xfId="0" applyFont="1" applyFill="1" applyBorder="1" applyAlignment="1">
      <alignment horizontal="left" vertical="center"/>
    </xf>
    <xf numFmtId="0" fontId="137" fillId="0" borderId="11" xfId="0" applyFont="1" applyFill="1" applyBorder="1" applyAlignment="1">
      <alignment horizontal="center" vertical="center"/>
    </xf>
    <xf numFmtId="0" fontId="137" fillId="0" borderId="0" xfId="0" applyFont="1" applyFill="1" applyBorder="1" applyAlignment="1">
      <alignment horizontal="center" vertical="center"/>
    </xf>
    <xf numFmtId="177" fontId="137" fillId="0" borderId="17" xfId="0" applyNumberFormat="1" applyFont="1" applyFill="1" applyBorder="1" applyAlignment="1">
      <alignment vertical="center" wrapText="1"/>
    </xf>
    <xf numFmtId="0" fontId="137" fillId="0" borderId="12" xfId="0" applyFont="1" applyFill="1" applyBorder="1" applyAlignment="1">
      <alignment horizontal="center" vertical="center"/>
    </xf>
    <xf numFmtId="177" fontId="137" fillId="0" borderId="18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138" fillId="0" borderId="0" xfId="0" applyFont="1" applyAlignment="1">
      <alignment horizontal="left" vertical="center"/>
    </xf>
    <xf numFmtId="0" fontId="46" fillId="0" borderId="19" xfId="0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177" fontId="46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7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 vertical="center"/>
    </xf>
    <xf numFmtId="0" fontId="23" fillId="33" borderId="11" xfId="60" applyFont="1" applyFill="1" applyBorder="1" applyAlignment="1">
      <alignment horizontal="left" vertical="center"/>
      <protection/>
    </xf>
    <xf numFmtId="0" fontId="23" fillId="33" borderId="11" xfId="60" applyFont="1" applyFill="1" applyBorder="1" applyAlignment="1">
      <alignment horizontal="left" vertical="center" wrapText="1"/>
      <protection/>
    </xf>
    <xf numFmtId="0" fontId="23" fillId="33" borderId="19" xfId="60" applyFont="1" applyFill="1" applyBorder="1" applyAlignment="1">
      <alignment horizontal="left" vertical="center"/>
      <protection/>
    </xf>
    <xf numFmtId="0" fontId="35" fillId="36" borderId="19" xfId="60" applyFont="1" applyFill="1" applyBorder="1" applyAlignment="1">
      <alignment horizontal="left" vertical="center"/>
      <protection/>
    </xf>
    <xf numFmtId="0" fontId="35" fillId="36" borderId="11" xfId="60" applyFont="1" applyFill="1" applyBorder="1" applyAlignment="1">
      <alignment horizontal="left" vertical="center"/>
      <protection/>
    </xf>
    <xf numFmtId="0" fontId="35" fillId="36" borderId="19" xfId="60" applyFont="1" applyFill="1" applyBorder="1" applyAlignment="1">
      <alignment vertical="center"/>
      <protection/>
    </xf>
    <xf numFmtId="0" fontId="35" fillId="36" borderId="11" xfId="60" applyFont="1" applyFill="1" applyBorder="1" applyAlignment="1">
      <alignment vertical="center"/>
      <protection/>
    </xf>
    <xf numFmtId="0" fontId="35" fillId="33" borderId="11" xfId="0" applyFont="1" applyFill="1" applyBorder="1" applyAlignment="1">
      <alignment horizontal="left" vertical="center"/>
    </xf>
    <xf numFmtId="0" fontId="35" fillId="33" borderId="11" xfId="0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23" fillId="34" borderId="15" xfId="41" applyFont="1" applyFill="1" applyBorder="1">
      <alignment vertical="center"/>
      <protection/>
    </xf>
    <xf numFmtId="0" fontId="46" fillId="0" borderId="15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vertical="center"/>
    </xf>
    <xf numFmtId="0" fontId="47" fillId="35" borderId="13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3" fillId="0" borderId="1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23" fillId="33" borderId="16" xfId="60" applyFont="1" applyFill="1" applyBorder="1" applyAlignment="1">
      <alignment horizontal="left" vertical="center"/>
      <protection/>
    </xf>
    <xf numFmtId="0" fontId="23" fillId="33" borderId="16" xfId="60" applyFont="1" applyFill="1" applyBorder="1" applyAlignment="1">
      <alignment horizontal="left" vertical="center" wrapText="1"/>
      <protection/>
    </xf>
    <xf numFmtId="0" fontId="35" fillId="0" borderId="16" xfId="0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left"/>
    </xf>
    <xf numFmtId="177" fontId="7" fillId="0" borderId="11" xfId="0" applyNumberFormat="1" applyFont="1" applyBorder="1" applyAlignment="1">
      <alignment horizontal="left" vertical="center"/>
    </xf>
    <xf numFmtId="0" fontId="139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140" fillId="12" borderId="20" xfId="0" applyFont="1" applyFill="1" applyBorder="1" applyAlignment="1">
      <alignment horizontal="center" vertical="center"/>
    </xf>
    <xf numFmtId="0" fontId="140" fillId="12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6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vertical="center"/>
    </xf>
    <xf numFmtId="0" fontId="51" fillId="3" borderId="11" xfId="0" applyFont="1" applyFill="1" applyBorder="1" applyAlignment="1">
      <alignment vertical="center" wrapText="1"/>
    </xf>
    <xf numFmtId="0" fontId="52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left" vertical="center"/>
    </xf>
    <xf numFmtId="0" fontId="5" fillId="16" borderId="11" xfId="0" applyFont="1" applyFill="1" applyBorder="1" applyAlignment="1">
      <alignment horizontal="left" vertical="center" wrapText="1"/>
    </xf>
    <xf numFmtId="0" fontId="5" fillId="16" borderId="11" xfId="0" applyFont="1" applyFill="1" applyBorder="1" applyAlignment="1">
      <alignment horizontal="right" vertical="center"/>
    </xf>
    <xf numFmtId="0" fontId="6" fillId="16" borderId="11" xfId="0" applyFont="1" applyFill="1" applyBorder="1" applyAlignment="1">
      <alignment vertical="center" wrapText="1"/>
    </xf>
    <xf numFmtId="0" fontId="5" fillId="16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35" fillId="0" borderId="11" xfId="0" applyFont="1" applyBorder="1" applyAlignment="1">
      <alignment vertical="center"/>
    </xf>
    <xf numFmtId="0" fontId="36" fillId="0" borderId="15" xfId="0" applyFont="1" applyFill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141" fillId="0" borderId="11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36" fillId="0" borderId="16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left" vertical="center"/>
    </xf>
    <xf numFmtId="0" fontId="142" fillId="37" borderId="11" xfId="0" applyFont="1" applyFill="1" applyBorder="1" applyAlignment="1">
      <alignment vertical="center"/>
    </xf>
    <xf numFmtId="0" fontId="45" fillId="37" borderId="11" xfId="0" applyFont="1" applyFill="1" applyBorder="1" applyAlignment="1">
      <alignment vertical="center"/>
    </xf>
    <xf numFmtId="0" fontId="23" fillId="37" borderId="11" xfId="41" applyFont="1" applyFill="1" applyBorder="1" applyAlignment="1">
      <alignment vertical="center" wrapText="1"/>
      <protection/>
    </xf>
    <xf numFmtId="0" fontId="46" fillId="37" borderId="11" xfId="0" applyFont="1" applyFill="1" applyBorder="1" applyAlignment="1">
      <alignment horizontal="center" vertical="center"/>
    </xf>
    <xf numFmtId="0" fontId="23" fillId="37" borderId="11" xfId="0" applyFont="1" applyFill="1" applyBorder="1" applyAlignment="1">
      <alignment horizontal="left" vertical="center"/>
    </xf>
    <xf numFmtId="0" fontId="23" fillId="37" borderId="19" xfId="41" applyFont="1" applyFill="1" applyBorder="1" applyAlignment="1">
      <alignment horizontal="left" vertical="center"/>
      <protection/>
    </xf>
    <xf numFmtId="0" fontId="135" fillId="37" borderId="19" xfId="0" applyFont="1" applyFill="1" applyBorder="1" applyAlignment="1">
      <alignment horizontal="center" vertical="center"/>
    </xf>
    <xf numFmtId="0" fontId="23" fillId="37" borderId="19" xfId="60" applyFont="1" applyFill="1" applyBorder="1" applyAlignment="1">
      <alignment horizontal="left" vertical="center"/>
      <protection/>
    </xf>
    <xf numFmtId="0" fontId="142" fillId="37" borderId="19" xfId="0" applyFont="1" applyFill="1" applyBorder="1" applyAlignment="1">
      <alignment vertical="center"/>
    </xf>
    <xf numFmtId="177" fontId="23" fillId="37" borderId="21" xfId="0" applyNumberFormat="1" applyFont="1" applyFill="1" applyBorder="1" applyAlignment="1">
      <alignment horizontal="center" vertical="center"/>
    </xf>
    <xf numFmtId="0" fontId="23" fillId="37" borderId="11" xfId="41" applyFont="1" applyFill="1" applyBorder="1" applyAlignment="1">
      <alignment horizontal="left" vertical="center" wrapText="1"/>
      <protection/>
    </xf>
    <xf numFmtId="0" fontId="135" fillId="37" borderId="11" xfId="0" applyFont="1" applyFill="1" applyBorder="1" applyAlignment="1">
      <alignment horizontal="center" vertical="center"/>
    </xf>
    <xf numFmtId="0" fontId="23" fillId="37" borderId="11" xfId="60" applyFont="1" applyFill="1" applyBorder="1" applyAlignment="1">
      <alignment horizontal="left" vertical="center"/>
      <protection/>
    </xf>
    <xf numFmtId="177" fontId="23" fillId="37" borderId="17" xfId="0" applyNumberFormat="1" applyFont="1" applyFill="1" applyBorder="1" applyAlignment="1">
      <alignment horizontal="center" vertical="center"/>
    </xf>
    <xf numFmtId="0" fontId="23" fillId="37" borderId="11" xfId="0" applyFont="1" applyFill="1" applyBorder="1" applyAlignment="1">
      <alignment horizontal="center" vertical="center"/>
    </xf>
    <xf numFmtId="177" fontId="46" fillId="0" borderId="21" xfId="0" applyNumberFormat="1" applyFont="1" applyFill="1" applyBorder="1" applyAlignment="1">
      <alignment vertical="center" wrapText="1"/>
    </xf>
    <xf numFmtId="177" fontId="46" fillId="0" borderId="17" xfId="0" applyNumberFormat="1" applyFont="1" applyFill="1" applyBorder="1" applyAlignment="1">
      <alignment vertical="center" wrapText="1"/>
    </xf>
    <xf numFmtId="0" fontId="46" fillId="0" borderId="16" xfId="0" applyFont="1" applyFill="1" applyBorder="1" applyAlignment="1">
      <alignment horizontal="center" vertical="center"/>
    </xf>
    <xf numFmtId="177" fontId="137" fillId="0" borderId="1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43" fillId="33" borderId="11" xfId="41" applyFont="1" applyFill="1" applyBorder="1" applyAlignment="1">
      <alignment horizontal="left" vertical="center" wrapText="1"/>
      <protection/>
    </xf>
    <xf numFmtId="0" fontId="143" fillId="33" borderId="11" xfId="60" applyFont="1" applyFill="1" applyBorder="1" applyAlignment="1">
      <alignment horizontal="left" vertical="center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/>
    </xf>
    <xf numFmtId="0" fontId="23" fillId="0" borderId="2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38" borderId="23" xfId="0" applyFont="1" applyFill="1" applyBorder="1" applyAlignment="1">
      <alignment vertical="center" wrapText="1"/>
    </xf>
    <xf numFmtId="0" fontId="23" fillId="38" borderId="19" xfId="0" applyFont="1" applyFill="1" applyBorder="1" applyAlignment="1">
      <alignment horizontal="center" vertical="center" wrapText="1"/>
    </xf>
    <xf numFmtId="0" fontId="23" fillId="38" borderId="25" xfId="0" applyFont="1" applyFill="1" applyBorder="1" applyAlignment="1">
      <alignment vertical="center" wrapText="1"/>
    </xf>
    <xf numFmtId="0" fontId="23" fillId="38" borderId="16" xfId="0" applyFont="1" applyFill="1" applyBorder="1" applyAlignment="1">
      <alignment horizontal="center" vertical="center" wrapText="1"/>
    </xf>
    <xf numFmtId="0" fontId="46" fillId="38" borderId="11" xfId="0" applyFont="1" applyFill="1" applyBorder="1" applyAlignment="1">
      <alignment horizontal="center" vertical="center"/>
    </xf>
    <xf numFmtId="0" fontId="46" fillId="38" borderId="12" xfId="0" applyFont="1" applyFill="1" applyBorder="1" applyAlignment="1">
      <alignment horizontal="center" vertical="center"/>
    </xf>
    <xf numFmtId="0" fontId="46" fillId="38" borderId="16" xfId="0" applyFont="1" applyFill="1" applyBorder="1" applyAlignment="1">
      <alignment horizontal="center" vertical="center"/>
    </xf>
    <xf numFmtId="49" fontId="23" fillId="38" borderId="27" xfId="0" applyNumberFormat="1" applyFont="1" applyFill="1" applyBorder="1" applyAlignment="1">
      <alignment horizontal="left" vertical="center"/>
    </xf>
    <xf numFmtId="49" fontId="23" fillId="38" borderId="28" xfId="0" applyNumberFormat="1" applyFont="1" applyFill="1" applyBorder="1" applyAlignment="1">
      <alignment horizontal="left" vertical="center"/>
    </xf>
    <xf numFmtId="49" fontId="23" fillId="38" borderId="25" xfId="0" applyNumberFormat="1" applyFont="1" applyFill="1" applyBorder="1" applyAlignment="1">
      <alignment horizontal="left" vertical="center"/>
    </xf>
    <xf numFmtId="49" fontId="23" fillId="0" borderId="23" xfId="0" applyNumberFormat="1" applyFont="1" applyBorder="1" applyAlignment="1">
      <alignment horizontal="left" vertical="center"/>
    </xf>
    <xf numFmtId="49" fontId="23" fillId="0" borderId="25" xfId="0" applyNumberFormat="1" applyFont="1" applyBorder="1" applyAlignment="1">
      <alignment horizontal="left" vertical="center"/>
    </xf>
    <xf numFmtId="0" fontId="14" fillId="0" borderId="11" xfId="48" applyFont="1" applyFill="1" applyBorder="1" applyAlignment="1">
      <alignment horizontal="left" vertical="center" wrapText="1"/>
      <protection/>
    </xf>
    <xf numFmtId="0" fontId="23" fillId="34" borderId="11" xfId="41" applyFont="1" applyFill="1" applyBorder="1" applyAlignment="1">
      <alignment vertical="center" wrapText="1"/>
      <protection/>
    </xf>
    <xf numFmtId="0" fontId="23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/>
    </xf>
    <xf numFmtId="177" fontId="23" fillId="0" borderId="17" xfId="0" applyNumberFormat="1" applyFont="1" applyFill="1" applyBorder="1" applyAlignment="1">
      <alignment horizontal="center" vertical="center"/>
    </xf>
    <xf numFmtId="0" fontId="141" fillId="0" borderId="11" xfId="0" applyFont="1" applyFill="1" applyBorder="1" applyAlignment="1">
      <alignment vertical="center"/>
    </xf>
    <xf numFmtId="0" fontId="144" fillId="0" borderId="11" xfId="41" applyFont="1" applyFill="1" applyBorder="1" applyAlignment="1">
      <alignment horizontal="left" wrapText="1"/>
      <protection/>
    </xf>
    <xf numFmtId="0" fontId="144" fillId="0" borderId="11" xfId="0" applyFont="1" applyFill="1" applyBorder="1" applyAlignment="1">
      <alignment horizontal="center" vertical="center"/>
    </xf>
    <xf numFmtId="0" fontId="145" fillId="0" borderId="11" xfId="0" applyFont="1" applyFill="1" applyBorder="1" applyAlignment="1">
      <alignment horizontal="left" vertical="center"/>
    </xf>
    <xf numFmtId="0" fontId="144" fillId="0" borderId="11" xfId="0" applyFont="1" applyFill="1" applyBorder="1" applyAlignment="1">
      <alignment horizontal="left" vertical="center"/>
    </xf>
    <xf numFmtId="177" fontId="144" fillId="0" borderId="17" xfId="0" applyNumberFormat="1" applyFont="1" applyFill="1" applyBorder="1" applyAlignment="1">
      <alignment horizontal="center" vertical="center"/>
    </xf>
    <xf numFmtId="0" fontId="144" fillId="0" borderId="11" xfId="41" applyFont="1" applyFill="1" applyBorder="1" applyAlignment="1">
      <alignment horizontal="left" vertical="center" wrapText="1"/>
      <protection/>
    </xf>
    <xf numFmtId="0" fontId="145" fillId="0" borderId="11" xfId="41" applyFont="1" applyFill="1" applyBorder="1" applyAlignment="1">
      <alignment horizontal="left" vertical="center" wrapText="1"/>
      <protection/>
    </xf>
    <xf numFmtId="0" fontId="144" fillId="0" borderId="11" xfId="41" applyFont="1" applyFill="1" applyBorder="1">
      <alignment vertical="center"/>
      <protection/>
    </xf>
    <xf numFmtId="0" fontId="144" fillId="0" borderId="11" xfId="0" applyFont="1" applyBorder="1" applyAlignment="1">
      <alignment horizontal="left" vertical="center"/>
    </xf>
    <xf numFmtId="0" fontId="145" fillId="0" borderId="11" xfId="0" applyFont="1" applyBorder="1" applyAlignment="1">
      <alignment vertical="center"/>
    </xf>
    <xf numFmtId="0" fontId="137" fillId="0" borderId="11" xfId="0" applyFont="1" applyBorder="1" applyAlignment="1">
      <alignment horizontal="center" vertical="center"/>
    </xf>
    <xf numFmtId="0" fontId="137" fillId="0" borderId="11" xfId="0" applyFont="1" applyBorder="1" applyAlignment="1">
      <alignment horizontal="left" vertical="center"/>
    </xf>
    <xf numFmtId="0" fontId="146" fillId="0" borderId="11" xfId="0" applyFont="1" applyFill="1" applyBorder="1" applyAlignment="1">
      <alignment vertical="center"/>
    </xf>
    <xf numFmtId="0" fontId="144" fillId="0" borderId="11" xfId="41" applyFont="1" applyBorder="1">
      <alignment vertical="center"/>
      <protection/>
    </xf>
    <xf numFmtId="0" fontId="35" fillId="0" borderId="0" xfId="0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center" vertical="center"/>
    </xf>
    <xf numFmtId="0" fontId="137" fillId="0" borderId="11" xfId="0" applyFont="1" applyFill="1" applyBorder="1" applyAlignment="1">
      <alignment horizontal="center" vertical="center"/>
    </xf>
    <xf numFmtId="177" fontId="137" fillId="0" borderId="21" xfId="0" applyNumberFormat="1" applyFont="1" applyFill="1" applyBorder="1" applyAlignment="1">
      <alignment vertical="center"/>
    </xf>
    <xf numFmtId="177" fontId="137" fillId="0" borderId="17" xfId="0" applyNumberFormat="1" applyFont="1" applyFill="1" applyBorder="1" applyAlignment="1">
      <alignment vertical="center"/>
    </xf>
    <xf numFmtId="0" fontId="143" fillId="37" borderId="11" xfId="41" applyFont="1" applyFill="1" applyBorder="1">
      <alignment vertical="center"/>
      <protection/>
    </xf>
    <xf numFmtId="0" fontId="147" fillId="37" borderId="11" xfId="0" applyFont="1" applyFill="1" applyBorder="1" applyAlignment="1">
      <alignment horizontal="center" vertical="center"/>
    </xf>
    <xf numFmtId="0" fontId="143" fillId="37" borderId="11" xfId="0" applyFont="1" applyFill="1" applyBorder="1" applyAlignment="1">
      <alignment vertical="center"/>
    </xf>
    <xf numFmtId="0" fontId="143" fillId="37" borderId="11" xfId="0" applyFont="1" applyFill="1" applyBorder="1" applyAlignment="1">
      <alignment vertical="center" wrapText="1"/>
    </xf>
    <xf numFmtId="0" fontId="147" fillId="37" borderId="11" xfId="0" applyFont="1" applyFill="1" applyBorder="1" applyAlignment="1">
      <alignment vertical="center"/>
    </xf>
    <xf numFmtId="177" fontId="148" fillId="37" borderId="17" xfId="0" applyNumberFormat="1" applyFont="1" applyFill="1" applyBorder="1" applyAlignment="1">
      <alignment vertical="center"/>
    </xf>
    <xf numFmtId="0" fontId="145" fillId="0" borderId="12" xfId="0" applyFont="1" applyBorder="1" applyAlignment="1">
      <alignment vertical="center"/>
    </xf>
    <xf numFmtId="0" fontId="144" fillId="0" borderId="12" xfId="0" applyFont="1" applyBorder="1" applyAlignment="1">
      <alignment vertical="center" wrapText="1"/>
    </xf>
    <xf numFmtId="0" fontId="149" fillId="37" borderId="11" xfId="41" applyFont="1" applyFill="1" applyBorder="1">
      <alignment vertical="center"/>
      <protection/>
    </xf>
    <xf numFmtId="0" fontId="148" fillId="37" borderId="11" xfId="0" applyFont="1" applyFill="1" applyBorder="1" applyAlignment="1">
      <alignment horizontal="center" vertical="center"/>
    </xf>
    <xf numFmtId="0" fontId="143" fillId="37" borderId="12" xfId="0" applyFont="1" applyFill="1" applyBorder="1" applyAlignment="1">
      <alignment vertical="center"/>
    </xf>
    <xf numFmtId="0" fontId="149" fillId="37" borderId="12" xfId="0" applyFont="1" applyFill="1" applyBorder="1" applyAlignment="1">
      <alignment vertical="center" wrapText="1"/>
    </xf>
    <xf numFmtId="0" fontId="136" fillId="0" borderId="12" xfId="0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78" fontId="23" fillId="0" borderId="0" xfId="0" applyNumberFormat="1" applyFont="1" applyFill="1" applyBorder="1" applyAlignment="1">
      <alignment vertical="center" wrapText="1"/>
    </xf>
    <xf numFmtId="178" fontId="16" fillId="0" borderId="0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 wrapText="1"/>
    </xf>
    <xf numFmtId="0" fontId="35" fillId="37" borderId="11" xfId="41" applyFont="1" applyFill="1" applyBorder="1">
      <alignment vertical="center"/>
      <protection/>
    </xf>
    <xf numFmtId="0" fontId="45" fillId="37" borderId="11" xfId="0" applyFont="1" applyFill="1" applyBorder="1" applyAlignment="1">
      <alignment horizontal="center" vertical="center"/>
    </xf>
    <xf numFmtId="0" fontId="35" fillId="37" borderId="11" xfId="0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 wrapText="1"/>
    </xf>
    <xf numFmtId="176" fontId="24" fillId="0" borderId="11" xfId="0" applyNumberFormat="1" applyFont="1" applyFill="1" applyBorder="1" applyAlignment="1">
      <alignment horizontal="center" vertical="center"/>
    </xf>
    <xf numFmtId="185" fontId="24" fillId="0" borderId="11" xfId="0" applyNumberFormat="1" applyFont="1" applyFill="1" applyBorder="1" applyAlignment="1">
      <alignment horizontal="right" vertical="center"/>
    </xf>
    <xf numFmtId="185" fontId="24" fillId="0" borderId="11" xfId="0" applyNumberFormat="1" applyFont="1" applyFill="1" applyBorder="1" applyAlignment="1">
      <alignment horizontal="center" vertical="center"/>
    </xf>
    <xf numFmtId="0" fontId="45" fillId="0" borderId="11" xfId="60" applyFont="1" applyFill="1" applyBorder="1" applyAlignment="1">
      <alignment horizontal="left" vertical="center"/>
      <protection/>
    </xf>
    <xf numFmtId="0" fontId="14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1" xfId="50" applyFont="1" applyFill="1" applyBorder="1" applyAlignment="1">
      <alignment horizontal="center" vertical="center"/>
      <protection/>
    </xf>
    <xf numFmtId="0" fontId="24" fillId="0" borderId="11" xfId="50" applyNumberFormat="1" applyFont="1" applyBorder="1" applyAlignment="1">
      <alignment horizontal="center" vertical="center"/>
      <protection/>
    </xf>
    <xf numFmtId="0" fontId="16" fillId="0" borderId="11" xfId="36" applyFont="1" applyBorder="1" applyAlignment="1">
      <alignment horizontal="center" vertical="center"/>
      <protection/>
    </xf>
    <xf numFmtId="0" fontId="24" fillId="0" borderId="11" xfId="53" applyNumberFormat="1" applyFont="1" applyBorder="1" applyAlignment="1">
      <alignment horizontal="center" vertical="center"/>
      <protection/>
    </xf>
    <xf numFmtId="0" fontId="25" fillId="0" borderId="0" xfId="0" applyFont="1" applyFill="1" applyAlignment="1">
      <alignment horizontal="left"/>
    </xf>
    <xf numFmtId="0" fontId="15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6" fillId="0" borderId="2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left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5" fillId="0" borderId="11" xfId="52" applyFont="1" applyFill="1" applyBorder="1" applyAlignment="1">
      <alignment vertical="center" wrapText="1"/>
      <protection/>
    </xf>
    <xf numFmtId="0" fontId="5" fillId="0" borderId="11" xfId="52" applyFont="1" applyBorder="1" applyAlignment="1">
      <alignment horizontal="right" vertical="center"/>
      <protection/>
    </xf>
    <xf numFmtId="0" fontId="5" fillId="0" borderId="11" xfId="52" applyFont="1" applyBorder="1">
      <alignment vertical="center"/>
      <protection/>
    </xf>
    <xf numFmtId="0" fontId="5" fillId="0" borderId="11" xfId="52" applyFont="1" applyFill="1" applyBorder="1" applyAlignment="1">
      <alignment horizontal="left" vertical="center" wrapText="1"/>
      <protection/>
    </xf>
    <xf numFmtId="0" fontId="5" fillId="0" borderId="11" xfId="52" applyFont="1" applyFill="1" applyBorder="1">
      <alignment vertical="center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0" fontId="5" fillId="39" borderId="11" xfId="52" applyFont="1" applyFill="1" applyBorder="1" applyAlignment="1">
      <alignment horizontal="left" vertical="center" wrapText="1"/>
      <protection/>
    </xf>
    <xf numFmtId="0" fontId="5" fillId="39" borderId="11" xfId="52" applyFont="1" applyFill="1" applyBorder="1">
      <alignment vertical="center"/>
      <protection/>
    </xf>
    <xf numFmtId="0" fontId="5" fillId="0" borderId="11" xfId="52" applyFont="1" applyFill="1" applyBorder="1" applyAlignment="1">
      <alignment horizontal="right" vertical="center"/>
      <protection/>
    </xf>
    <xf numFmtId="0" fontId="6" fillId="0" borderId="20" xfId="52" applyFont="1" applyFill="1" applyBorder="1" applyAlignment="1">
      <alignment horizontal="center" vertical="center" wrapText="1"/>
      <protection/>
    </xf>
    <xf numFmtId="0" fontId="51" fillId="0" borderId="11" xfId="52" applyFont="1" applyFill="1" applyBorder="1" applyAlignment="1">
      <alignment vertical="center" wrapText="1"/>
      <protection/>
    </xf>
    <xf numFmtId="0" fontId="5" fillId="0" borderId="12" xfId="52" applyFont="1" applyFill="1" applyBorder="1" applyAlignment="1">
      <alignment horizontal="left" vertical="center" wrapText="1"/>
      <protection/>
    </xf>
    <xf numFmtId="0" fontId="5" fillId="0" borderId="12" xfId="52" applyFont="1" applyFill="1" applyBorder="1" applyAlignment="1">
      <alignment horizontal="right" vertical="center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5" fillId="39" borderId="11" xfId="52" applyFont="1" applyFill="1" applyBorder="1" applyAlignment="1">
      <alignment vertical="center" wrapText="1"/>
      <protection/>
    </xf>
    <xf numFmtId="0" fontId="5" fillId="39" borderId="11" xfId="52" applyFont="1" applyFill="1" applyBorder="1" applyAlignment="1">
      <alignment horizontal="right" vertical="center"/>
      <protection/>
    </xf>
    <xf numFmtId="0" fontId="6" fillId="39" borderId="11" xfId="52" applyFont="1" applyFill="1" applyBorder="1" applyAlignment="1">
      <alignment horizontal="center" vertical="center" wrapText="1"/>
      <protection/>
    </xf>
    <xf numFmtId="0" fontId="9" fillId="16" borderId="12" xfId="52" applyFont="1" applyFill="1" applyBorder="1" applyAlignment="1">
      <alignment horizontal="center" vertical="center"/>
      <protection/>
    </xf>
    <xf numFmtId="0" fontId="5" fillId="16" borderId="11" xfId="52" applyFont="1" applyFill="1" applyBorder="1" applyAlignment="1">
      <alignment horizontal="left" vertical="center" wrapText="1"/>
      <protection/>
    </xf>
    <xf numFmtId="0" fontId="5" fillId="16" borderId="11" xfId="52" applyFont="1" applyFill="1" applyBorder="1">
      <alignment vertical="center"/>
      <protection/>
    </xf>
    <xf numFmtId="0" fontId="6" fillId="16" borderId="11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vertical="center" wrapText="1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55" fillId="0" borderId="12" xfId="52" applyFont="1" applyFill="1" applyBorder="1" applyAlignment="1">
      <alignment horizontal="right" vertical="center"/>
      <protection/>
    </xf>
    <xf numFmtId="0" fontId="140" fillId="12" borderId="34" xfId="52" applyFont="1" applyFill="1" applyBorder="1" applyAlignment="1">
      <alignment horizontal="center" vertical="center"/>
      <protection/>
    </xf>
    <xf numFmtId="0" fontId="140" fillId="12" borderId="19" xfId="52" applyFont="1" applyFill="1" applyBorder="1" applyAlignment="1">
      <alignment horizontal="center" vertical="center"/>
      <protection/>
    </xf>
    <xf numFmtId="0" fontId="140" fillId="12" borderId="21" xfId="52" applyFont="1" applyFill="1" applyBorder="1" applyAlignment="1">
      <alignment horizontal="center" vertical="center"/>
      <protection/>
    </xf>
    <xf numFmtId="0" fontId="6" fillId="0" borderId="17" xfId="52" applyFont="1" applyFill="1" applyBorder="1">
      <alignment vertical="center"/>
      <protection/>
    </xf>
    <xf numFmtId="0" fontId="5" fillId="0" borderId="17" xfId="52" applyFont="1" applyBorder="1">
      <alignment vertical="center"/>
      <protection/>
    </xf>
    <xf numFmtId="0" fontId="150" fillId="39" borderId="17" xfId="52" applyFont="1" applyFill="1" applyBorder="1">
      <alignment vertical="center"/>
      <protection/>
    </xf>
    <xf numFmtId="0" fontId="151" fillId="0" borderId="17" xfId="52" applyFont="1" applyFill="1" applyBorder="1">
      <alignment vertical="center"/>
      <protection/>
    </xf>
    <xf numFmtId="0" fontId="5" fillId="0" borderId="17" xfId="52" applyFont="1" applyFill="1" applyBorder="1">
      <alignment vertical="center"/>
      <protection/>
    </xf>
    <xf numFmtId="0" fontId="52" fillId="0" borderId="17" xfId="52" applyFont="1" applyFill="1" applyBorder="1">
      <alignment vertical="center"/>
      <protection/>
    </xf>
    <xf numFmtId="0" fontId="5" fillId="0" borderId="18" xfId="52" applyFont="1" applyFill="1" applyBorder="1">
      <alignment vertical="center"/>
      <protection/>
    </xf>
    <xf numFmtId="0" fontId="5" fillId="0" borderId="18" xfId="52" applyFont="1" applyFill="1" applyBorder="1" applyAlignment="1">
      <alignment horizontal="left" vertical="center"/>
      <protection/>
    </xf>
    <xf numFmtId="0" fontId="7" fillId="0" borderId="17" xfId="52" applyFont="1" applyBorder="1">
      <alignment vertical="center"/>
      <protection/>
    </xf>
    <xf numFmtId="0" fontId="7" fillId="0" borderId="17" xfId="52" applyFont="1" applyFill="1" applyBorder="1">
      <alignment vertical="center"/>
      <protection/>
    </xf>
    <xf numFmtId="0" fontId="152" fillId="0" borderId="17" xfId="52" applyFont="1" applyFill="1" applyBorder="1">
      <alignment vertical="center"/>
      <protection/>
    </xf>
    <xf numFmtId="0" fontId="152" fillId="16" borderId="17" xfId="52" applyFont="1" applyFill="1" applyBorder="1">
      <alignment vertical="center"/>
      <protection/>
    </xf>
    <xf numFmtId="0" fontId="9" fillId="16" borderId="16" xfId="52" applyFont="1" applyFill="1" applyBorder="1" applyAlignment="1">
      <alignment horizontal="center" vertical="center"/>
      <protection/>
    </xf>
    <xf numFmtId="0" fontId="5" fillId="16" borderId="16" xfId="52" applyFont="1" applyFill="1" applyBorder="1" applyAlignment="1">
      <alignment horizontal="left" vertical="center" wrapText="1"/>
      <protection/>
    </xf>
    <xf numFmtId="0" fontId="5" fillId="16" borderId="16" xfId="52" applyFont="1" applyFill="1" applyBorder="1">
      <alignment vertical="center"/>
      <protection/>
    </xf>
    <xf numFmtId="0" fontId="6" fillId="16" borderId="16" xfId="52" applyFont="1" applyFill="1" applyBorder="1" applyAlignment="1">
      <alignment horizontal="center" vertical="center"/>
      <protection/>
    </xf>
    <xf numFmtId="0" fontId="152" fillId="16" borderId="14" xfId="52" applyFont="1" applyFill="1" applyBorder="1">
      <alignment vertical="center"/>
      <protection/>
    </xf>
    <xf numFmtId="0" fontId="37" fillId="0" borderId="0" xfId="0" applyNumberFormat="1" applyFont="1" applyFill="1" applyBorder="1" applyAlignment="1">
      <alignment horizontal="center" vertical="center"/>
    </xf>
    <xf numFmtId="0" fontId="15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right"/>
    </xf>
    <xf numFmtId="185" fontId="9" fillId="0" borderId="0" xfId="0" applyNumberFormat="1" applyFont="1" applyFill="1" applyAlignment="1">
      <alignment horizontal="right"/>
    </xf>
    <xf numFmtId="185" fontId="7" fillId="0" borderId="0" xfId="0" applyNumberFormat="1" applyFont="1" applyFill="1" applyAlignment="1">
      <alignment horizontal="right"/>
    </xf>
    <xf numFmtId="0" fontId="38" fillId="0" borderId="0" xfId="0" applyFont="1" applyFill="1" applyAlignment="1">
      <alignment/>
    </xf>
    <xf numFmtId="178" fontId="38" fillId="0" borderId="0" xfId="0" applyNumberFormat="1" applyFont="1" applyFill="1" applyBorder="1" applyAlignment="1">
      <alignment vertical="center"/>
    </xf>
    <xf numFmtId="178" fontId="3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73" applyFont="1" applyFill="1" applyBorder="1" applyAlignment="1" applyProtection="1">
      <alignment vertical="center"/>
      <protection/>
    </xf>
    <xf numFmtId="0" fontId="61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185" fontId="6" fillId="0" borderId="0" xfId="0" applyNumberFormat="1" applyFont="1" applyFill="1" applyAlignment="1">
      <alignment horizontal="left"/>
    </xf>
    <xf numFmtId="14" fontId="6" fillId="0" borderId="0" xfId="0" applyNumberFormat="1" applyFont="1" applyFill="1" applyAlignment="1" quotePrefix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0" fillId="0" borderId="0" xfId="0" applyFont="1" applyFill="1" applyAlignment="1">
      <alignment horizontal="left"/>
    </xf>
    <xf numFmtId="0" fontId="63" fillId="0" borderId="35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 wrapText="1"/>
    </xf>
    <xf numFmtId="176" fontId="6" fillId="0" borderId="32" xfId="0" applyNumberFormat="1" applyFont="1" applyFill="1" applyBorder="1" applyAlignment="1">
      <alignment horizontal="center" vertical="center"/>
    </xf>
    <xf numFmtId="185" fontId="6" fillId="0" borderId="32" xfId="0" applyNumberFormat="1" applyFont="1" applyFill="1" applyBorder="1" applyAlignment="1">
      <alignment horizontal="right" vertical="center"/>
    </xf>
    <xf numFmtId="185" fontId="6" fillId="0" borderId="33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154" fillId="0" borderId="37" xfId="0" applyFont="1" applyFill="1" applyBorder="1" applyAlignment="1">
      <alignment horizontal="justify" vertical="center" wrapText="1"/>
    </xf>
    <xf numFmtId="0" fontId="154" fillId="0" borderId="37" xfId="0" applyFont="1" applyFill="1" applyBorder="1" applyAlignment="1">
      <alignment horizontal="center" vertical="center" wrapText="1"/>
    </xf>
    <xf numFmtId="0" fontId="10" fillId="0" borderId="19" xfId="44" applyFont="1" applyFill="1" applyBorder="1" applyAlignment="1">
      <alignment horizontal="center" vertical="center"/>
      <protection/>
    </xf>
    <xf numFmtId="0" fontId="5" fillId="0" borderId="38" xfId="0" applyFont="1" applyFill="1" applyBorder="1" applyAlignment="1">
      <alignment horizontal="center" vertical="center" wrapText="1"/>
    </xf>
    <xf numFmtId="0" fontId="5" fillId="0" borderId="21" xfId="50" applyFont="1" applyFill="1" applyBorder="1" applyAlignment="1">
      <alignment horizontal="center" vertical="center"/>
      <protection/>
    </xf>
    <xf numFmtId="0" fontId="6" fillId="0" borderId="39" xfId="0" applyNumberFormat="1" applyFont="1" applyFill="1" applyBorder="1" applyAlignment="1">
      <alignment horizontal="center" vertical="center"/>
    </xf>
    <xf numFmtId="0" fontId="154" fillId="0" borderId="40" xfId="0" applyFont="1" applyFill="1" applyBorder="1" applyAlignment="1">
      <alignment horizontal="justify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154" fillId="0" borderId="40" xfId="0" applyFont="1" applyFill="1" applyBorder="1" applyAlignment="1">
      <alignment horizontal="center" vertical="center" wrapText="1"/>
    </xf>
    <xf numFmtId="0" fontId="10" fillId="0" borderId="11" xfId="44" applyFont="1" applyFill="1" applyBorder="1" applyAlignment="1">
      <alignment horizontal="center" vertical="center"/>
      <protection/>
    </xf>
    <xf numFmtId="0" fontId="5" fillId="0" borderId="40" xfId="0" applyFont="1" applyFill="1" applyBorder="1" applyAlignment="1">
      <alignment horizontal="center" vertical="center" wrapText="1"/>
    </xf>
    <xf numFmtId="0" fontId="5" fillId="0" borderId="17" xfId="50" applyFont="1" applyFill="1" applyBorder="1" applyAlignment="1">
      <alignment horizontal="center" vertical="center"/>
      <protection/>
    </xf>
    <xf numFmtId="0" fontId="6" fillId="0" borderId="13" xfId="0" applyNumberFormat="1" applyFont="1" applyFill="1" applyBorder="1" applyAlignment="1">
      <alignment horizontal="center" vertical="center"/>
    </xf>
    <xf numFmtId="0" fontId="154" fillId="0" borderId="41" xfId="0" applyFont="1" applyFill="1" applyBorder="1" applyAlignment="1">
      <alignment horizontal="center" vertical="center" wrapText="1"/>
    </xf>
    <xf numFmtId="0" fontId="10" fillId="0" borderId="16" xfId="44" applyFont="1" applyFill="1" applyBorder="1" applyAlignment="1">
      <alignment horizontal="center" vertical="center"/>
      <protection/>
    </xf>
    <xf numFmtId="0" fontId="154" fillId="0" borderId="42" xfId="0" applyFont="1" applyFill="1" applyBorder="1" applyAlignment="1">
      <alignment horizontal="center" vertical="center" wrapText="1"/>
    </xf>
    <xf numFmtId="0" fontId="5" fillId="0" borderId="14" xfId="50" applyFont="1" applyFill="1" applyBorder="1" applyAlignment="1">
      <alignment horizontal="center" vertical="center"/>
      <protection/>
    </xf>
    <xf numFmtId="0" fontId="154" fillId="0" borderId="40" xfId="0" applyFont="1" applyFill="1" applyBorder="1" applyAlignment="1">
      <alignment horizontal="left" vertical="center" wrapText="1"/>
    </xf>
    <xf numFmtId="0" fontId="154" fillId="0" borderId="41" xfId="0" applyFont="1" applyFill="1" applyBorder="1" applyAlignment="1">
      <alignment horizontal="left" vertical="center" wrapText="1"/>
    </xf>
    <xf numFmtId="0" fontId="154" fillId="0" borderId="41" xfId="0" applyFont="1" applyFill="1" applyBorder="1" applyAlignment="1">
      <alignment horizontal="justify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vertical="center" wrapText="1"/>
    </xf>
    <xf numFmtId="0" fontId="154" fillId="0" borderId="4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/>
    </xf>
    <xf numFmtId="0" fontId="154" fillId="0" borderId="4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 horizontal="right"/>
    </xf>
    <xf numFmtId="185" fontId="64" fillId="0" borderId="0" xfId="0" applyNumberFormat="1" applyFont="1" applyFill="1" applyBorder="1" applyAlignment="1">
      <alignment horizontal="right" vertical="center"/>
    </xf>
    <xf numFmtId="178" fontId="65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/>
    </xf>
    <xf numFmtId="0" fontId="66" fillId="0" borderId="0" xfId="0" applyNumberFormat="1" applyFont="1" applyFill="1" applyBorder="1" applyAlignment="1">
      <alignment horizontal="center" vertical="center"/>
    </xf>
    <xf numFmtId="185" fontId="57" fillId="0" borderId="0" xfId="0" applyNumberFormat="1" applyFont="1" applyFill="1" applyBorder="1" applyAlignment="1">
      <alignment horizontal="right" vertical="center"/>
    </xf>
    <xf numFmtId="0" fontId="153" fillId="0" borderId="0" xfId="0" applyFont="1" applyFill="1" applyAlignment="1">
      <alignment/>
    </xf>
    <xf numFmtId="178" fontId="153" fillId="0" borderId="0" xfId="0" applyNumberFormat="1" applyFont="1" applyFill="1" applyBorder="1" applyAlignment="1">
      <alignment vertical="center" wrapText="1"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vertical="center"/>
    </xf>
    <xf numFmtId="185" fontId="5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178" fontId="57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wrapText="1"/>
    </xf>
    <xf numFmtId="0" fontId="63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vertical="center"/>
    </xf>
    <xf numFmtId="178" fontId="63" fillId="0" borderId="0" xfId="0" applyNumberFormat="1" applyFont="1" applyFill="1" applyBorder="1" applyAlignment="1">
      <alignment horizontal="right" vertical="center"/>
    </xf>
    <xf numFmtId="0" fontId="63" fillId="0" borderId="0" xfId="0" applyFont="1" applyFill="1" applyBorder="1" applyAlignment="1">
      <alignment/>
    </xf>
    <xf numFmtId="0" fontId="63" fillId="0" borderId="0" xfId="0" applyNumberFormat="1" applyFont="1" applyFill="1" applyBorder="1" applyAlignment="1">
      <alignment horizontal="center" vertical="center"/>
    </xf>
    <xf numFmtId="178" fontId="63" fillId="0" borderId="0" xfId="0" applyNumberFormat="1" applyFont="1" applyFill="1" applyBorder="1" applyAlignment="1">
      <alignment horizontal="center" vertical="center"/>
    </xf>
    <xf numFmtId="178" fontId="63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63" fillId="0" borderId="0" xfId="0" applyFont="1" applyFill="1" applyBorder="1" applyAlignment="1">
      <alignment vertical="center" wrapText="1"/>
    </xf>
    <xf numFmtId="0" fontId="63" fillId="0" borderId="0" xfId="0" applyFont="1" applyFill="1" applyAlignment="1">
      <alignment/>
    </xf>
    <xf numFmtId="178" fontId="10" fillId="0" borderId="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 wrapText="1"/>
    </xf>
    <xf numFmtId="0" fontId="63" fillId="0" borderId="46" xfId="0" applyNumberFormat="1" applyFont="1" applyFill="1" applyBorder="1" applyAlignment="1">
      <alignment horizontal="center" vertical="center" wrapText="1"/>
    </xf>
    <xf numFmtId="0" fontId="63" fillId="0" borderId="46" xfId="0" applyNumberFormat="1" applyFont="1" applyFill="1" applyBorder="1" applyAlignment="1">
      <alignment horizontal="centerContinuous" vertical="center" wrapText="1"/>
    </xf>
    <xf numFmtId="176" fontId="63" fillId="0" borderId="46" xfId="0" applyNumberFormat="1" applyFont="1" applyFill="1" applyBorder="1" applyAlignment="1">
      <alignment horizontal="center" vertical="center" wrapText="1"/>
    </xf>
    <xf numFmtId="178" fontId="63" fillId="0" borderId="46" xfId="0" applyNumberFormat="1" applyFont="1" applyFill="1" applyBorder="1" applyAlignment="1">
      <alignment horizontal="center" vertical="center"/>
    </xf>
    <xf numFmtId="178" fontId="63" fillId="0" borderId="47" xfId="0" applyNumberFormat="1" applyFont="1" applyFill="1" applyBorder="1" applyAlignment="1">
      <alignment horizontal="center" vertical="center"/>
    </xf>
    <xf numFmtId="0" fontId="154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54" fillId="0" borderId="19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12" xfId="44" applyFont="1" applyFill="1" applyBorder="1" applyAlignment="1">
      <alignment horizontal="center" vertical="center"/>
      <protection/>
    </xf>
    <xf numFmtId="0" fontId="154" fillId="0" borderId="11" xfId="0" applyFont="1" applyFill="1" applyBorder="1" applyAlignment="1">
      <alignment horizontal="left" vertical="center" wrapText="1"/>
    </xf>
    <xf numFmtId="0" fontId="15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54" fillId="0" borderId="12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vertical="center" wrapText="1"/>
    </xf>
    <xf numFmtId="0" fontId="154" fillId="0" borderId="1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/>
    </xf>
    <xf numFmtId="178" fontId="63" fillId="0" borderId="0" xfId="0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/>
    </xf>
    <xf numFmtId="0" fontId="63" fillId="0" borderId="0" xfId="0" applyNumberFormat="1" applyFont="1" applyFill="1" applyBorder="1" applyAlignment="1">
      <alignment horizontal="center"/>
    </xf>
    <xf numFmtId="192" fontId="63" fillId="0" borderId="0" xfId="0" applyNumberFormat="1" applyFont="1" applyFill="1" applyBorder="1" applyAlignment="1">
      <alignment horizontal="right"/>
    </xf>
    <xf numFmtId="178" fontId="63" fillId="0" borderId="0" xfId="0" applyNumberFormat="1" applyFont="1" applyFill="1" applyBorder="1" applyAlignment="1">
      <alignment/>
    </xf>
    <xf numFmtId="178" fontId="63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7" fillId="0" borderId="0" xfId="0" applyNumberFormat="1" applyFont="1" applyFill="1" applyBorder="1" applyAlignment="1">
      <alignment horizontal="center"/>
    </xf>
    <xf numFmtId="185" fontId="64" fillId="0" borderId="0" xfId="0" applyNumberFormat="1" applyFont="1" applyFill="1" applyBorder="1" applyAlignment="1">
      <alignment horizontal="right"/>
    </xf>
    <xf numFmtId="0" fontId="6" fillId="0" borderId="49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10" fillId="0" borderId="15" xfId="44" applyFont="1" applyFill="1" applyBorder="1" applyAlignment="1">
      <alignment horizontal="center" vertical="center"/>
      <protection/>
    </xf>
    <xf numFmtId="0" fontId="5" fillId="0" borderId="30" xfId="50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vertical="center" wrapText="1"/>
    </xf>
    <xf numFmtId="0" fontId="154" fillId="0" borderId="16" xfId="0" applyFont="1" applyFill="1" applyBorder="1" applyAlignment="1">
      <alignment horizontal="justify" vertical="center" wrapText="1"/>
    </xf>
    <xf numFmtId="0" fontId="155" fillId="0" borderId="12" xfId="0" applyFont="1" applyFill="1" applyBorder="1" applyAlignment="1">
      <alignment horizontal="left" vertical="center" wrapText="1"/>
    </xf>
    <xf numFmtId="0" fontId="155" fillId="0" borderId="44" xfId="0" applyFont="1" applyFill="1" applyBorder="1" applyAlignment="1">
      <alignment horizontal="center" vertical="center" wrapText="1"/>
    </xf>
    <xf numFmtId="0" fontId="155" fillId="0" borderId="18" xfId="50" applyFont="1" applyFill="1" applyBorder="1" applyAlignment="1">
      <alignment horizontal="center" vertical="center"/>
      <protection/>
    </xf>
    <xf numFmtId="0" fontId="155" fillId="0" borderId="11" xfId="0" applyFont="1" applyFill="1" applyBorder="1" applyAlignment="1">
      <alignment horizontal="left" vertical="center" wrapText="1"/>
    </xf>
    <xf numFmtId="0" fontId="155" fillId="0" borderId="40" xfId="0" applyFont="1" applyFill="1" applyBorder="1" applyAlignment="1">
      <alignment horizontal="center" vertical="center" wrapText="1"/>
    </xf>
    <xf numFmtId="0" fontId="156" fillId="0" borderId="11" xfId="44" applyFont="1" applyFill="1" applyBorder="1" applyAlignment="1">
      <alignment horizontal="center" vertical="center"/>
      <protection/>
    </xf>
    <xf numFmtId="0" fontId="155" fillId="0" borderId="17" xfId="50" applyFont="1" applyFill="1" applyBorder="1" applyAlignment="1">
      <alignment horizontal="center" vertical="center"/>
      <protection/>
    </xf>
    <xf numFmtId="0" fontId="155" fillId="0" borderId="40" xfId="0" applyFont="1" applyFill="1" applyBorder="1" applyAlignment="1">
      <alignment horizontal="justify" vertical="center" wrapText="1"/>
    </xf>
    <xf numFmtId="0" fontId="155" fillId="0" borderId="44" xfId="0" applyFont="1" applyFill="1" applyBorder="1" applyAlignment="1">
      <alignment horizontal="justify" vertical="center" wrapText="1"/>
    </xf>
    <xf numFmtId="0" fontId="156" fillId="0" borderId="12" xfId="44" applyFont="1" applyFill="1" applyBorder="1" applyAlignment="1">
      <alignment horizontal="center" vertical="center"/>
      <protection/>
    </xf>
    <xf numFmtId="0" fontId="154" fillId="0" borderId="44" xfId="0" applyFont="1" applyFill="1" applyBorder="1" applyAlignment="1">
      <alignment horizontal="justify" vertical="center" wrapText="1"/>
    </xf>
    <xf numFmtId="0" fontId="5" fillId="0" borderId="18" xfId="50" applyFont="1" applyFill="1" applyBorder="1" applyAlignment="1">
      <alignment horizontal="center" vertical="center"/>
      <protection/>
    </xf>
    <xf numFmtId="0" fontId="6" fillId="0" borderId="50" xfId="0" applyNumberFormat="1" applyFont="1" applyFill="1" applyBorder="1" applyAlignment="1">
      <alignment horizontal="center" vertical="center"/>
    </xf>
    <xf numFmtId="0" fontId="157" fillId="0" borderId="51" xfId="0" applyFont="1" applyFill="1" applyBorder="1" applyAlignment="1">
      <alignment vertical="center" wrapText="1"/>
    </xf>
    <xf numFmtId="0" fontId="157" fillId="0" borderId="51" xfId="0" applyFont="1" applyFill="1" applyBorder="1" applyAlignment="1">
      <alignment horizontal="left" vertical="center" wrapText="1"/>
    </xf>
    <xf numFmtId="0" fontId="154" fillId="0" borderId="52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/>
    </xf>
    <xf numFmtId="0" fontId="5" fillId="0" borderId="53" xfId="50" applyFont="1" applyFill="1" applyBorder="1" applyAlignment="1">
      <alignment horizontal="center" vertical="center"/>
      <protection/>
    </xf>
    <xf numFmtId="0" fontId="154" fillId="0" borderId="16" xfId="0" applyFont="1" applyFill="1" applyBorder="1" applyAlignment="1">
      <alignment horizontal="left" vertical="center" wrapText="1"/>
    </xf>
    <xf numFmtId="0" fontId="157" fillId="0" borderId="52" xfId="0" applyFont="1" applyFill="1" applyBorder="1" applyAlignment="1">
      <alignment vertical="center" wrapText="1"/>
    </xf>
    <xf numFmtId="0" fontId="157" fillId="0" borderId="52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54" fillId="0" borderId="19" xfId="0" applyFont="1" applyFill="1" applyBorder="1" applyAlignment="1">
      <alignment horizontal="center" vertical="center" wrapText="1"/>
    </xf>
    <xf numFmtId="0" fontId="154" fillId="0" borderId="12" xfId="0" applyFont="1" applyFill="1" applyBorder="1" applyAlignment="1">
      <alignment horizontal="center" vertical="center" wrapText="1"/>
    </xf>
    <xf numFmtId="0" fontId="154" fillId="0" borderId="11" xfId="0" applyFont="1" applyFill="1" applyBorder="1" applyAlignment="1">
      <alignment horizontal="center" vertical="center" wrapText="1"/>
    </xf>
    <xf numFmtId="0" fontId="154" fillId="0" borderId="16" xfId="0" applyFont="1" applyFill="1" applyBorder="1" applyAlignment="1">
      <alignment horizontal="center" vertical="center" wrapText="1"/>
    </xf>
    <xf numFmtId="0" fontId="154" fillId="0" borderId="36" xfId="0" applyFont="1" applyFill="1" applyBorder="1" applyAlignment="1">
      <alignment horizontal="center" vertical="center"/>
    </xf>
    <xf numFmtId="0" fontId="154" fillId="0" borderId="19" xfId="0" applyFont="1" applyFill="1" applyBorder="1" applyAlignment="1">
      <alignment horizontal="center" vertical="center" wrapText="1"/>
    </xf>
    <xf numFmtId="0" fontId="154" fillId="0" borderId="11" xfId="0" applyFont="1" applyFill="1" applyBorder="1" applyAlignment="1">
      <alignment horizontal="center" vertical="center" wrapText="1"/>
    </xf>
    <xf numFmtId="0" fontId="154" fillId="0" borderId="16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10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54" fillId="0" borderId="54" xfId="0" applyFont="1" applyFill="1" applyBorder="1" applyAlignment="1">
      <alignment horizontal="center" vertical="center"/>
    </xf>
    <xf numFmtId="0" fontId="154" fillId="0" borderId="46" xfId="0" applyFont="1" applyFill="1" applyBorder="1" applyAlignment="1">
      <alignment horizontal="justify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154" fillId="0" borderId="46" xfId="0" applyFont="1" applyFill="1" applyBorder="1" applyAlignment="1">
      <alignment horizontal="center" vertical="center" wrapText="1"/>
    </xf>
    <xf numFmtId="0" fontId="10" fillId="0" borderId="46" xfId="44" applyFont="1" applyFill="1" applyBorder="1" applyAlignment="1">
      <alignment horizontal="center" vertical="center"/>
      <protection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154" fillId="0" borderId="32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154" fillId="0" borderId="32" xfId="0" applyFont="1" applyFill="1" applyBorder="1" applyAlignment="1">
      <alignment horizontal="center" vertical="center" wrapText="1"/>
    </xf>
    <xf numFmtId="0" fontId="10" fillId="0" borderId="32" xfId="44" applyFont="1" applyFill="1" applyBorder="1" applyAlignment="1">
      <alignment horizontal="center" vertical="center"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154" fillId="0" borderId="50" xfId="0" applyFont="1" applyFill="1" applyBorder="1" applyAlignment="1">
      <alignment horizontal="center" vertical="center"/>
    </xf>
    <xf numFmtId="0" fontId="154" fillId="0" borderId="52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154" fillId="0" borderId="53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10" fillId="0" borderId="16" xfId="0" applyNumberFormat="1" applyFont="1" applyFill="1" applyBorder="1" applyAlignment="1">
      <alignment horizontal="center" vertical="center"/>
    </xf>
    <xf numFmtId="0" fontId="154" fillId="0" borderId="39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154" fillId="0" borderId="19" xfId="0" applyFont="1" applyFill="1" applyBorder="1" applyAlignment="1">
      <alignment horizontal="center" vertical="center" wrapText="1"/>
    </xf>
    <xf numFmtId="0" fontId="154" fillId="0" borderId="12" xfId="0" applyFont="1" applyFill="1" applyBorder="1" applyAlignment="1">
      <alignment horizontal="center" vertical="center" wrapText="1"/>
    </xf>
    <xf numFmtId="0" fontId="154" fillId="0" borderId="11" xfId="0" applyFont="1" applyFill="1" applyBorder="1" applyAlignment="1">
      <alignment horizontal="center" vertical="center" wrapText="1"/>
    </xf>
    <xf numFmtId="0" fontId="154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Alignment="1">
      <alignment/>
    </xf>
    <xf numFmtId="0" fontId="70" fillId="0" borderId="0" xfId="73" applyFont="1" applyAlignment="1" applyProtection="1">
      <alignment vertical="center"/>
      <protection/>
    </xf>
    <xf numFmtId="0" fontId="71" fillId="0" borderId="0" xfId="0" applyFont="1" applyFill="1" applyAlignment="1">
      <alignment/>
    </xf>
    <xf numFmtId="14" fontId="6" fillId="0" borderId="0" xfId="0" applyNumberFormat="1" applyFont="1" applyFill="1" applyAlignment="1" quotePrefix="1">
      <alignment/>
    </xf>
    <xf numFmtId="0" fontId="37" fillId="40" borderId="46" xfId="0" applyFont="1" applyFill="1" applyBorder="1" applyAlignment="1">
      <alignment horizontal="center" vertical="center" wrapText="1"/>
    </xf>
    <xf numFmtId="0" fontId="37" fillId="40" borderId="52" xfId="0" applyFont="1" applyFill="1" applyBorder="1" applyAlignment="1">
      <alignment horizontal="center" vertical="center" wrapText="1"/>
    </xf>
    <xf numFmtId="0" fontId="37" fillId="40" borderId="47" xfId="0" applyFont="1" applyFill="1" applyBorder="1" applyAlignment="1">
      <alignment horizontal="center" vertical="center"/>
    </xf>
    <xf numFmtId="0" fontId="37" fillId="40" borderId="53" xfId="0" applyFont="1" applyFill="1" applyBorder="1" applyAlignment="1">
      <alignment horizontal="center" vertical="center"/>
    </xf>
    <xf numFmtId="0" fontId="39" fillId="35" borderId="55" xfId="0" applyFont="1" applyFill="1" applyBorder="1" applyAlignment="1">
      <alignment horizontal="center" vertical="center"/>
    </xf>
    <xf numFmtId="0" fontId="39" fillId="35" borderId="5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37" fillId="33" borderId="54" xfId="0" applyFont="1" applyFill="1" applyBorder="1" applyAlignment="1">
      <alignment horizontal="center" vertical="center"/>
    </xf>
    <xf numFmtId="0" fontId="37" fillId="33" borderId="50" xfId="0" applyFont="1" applyFill="1" applyBorder="1" applyAlignment="1">
      <alignment horizontal="center" vertical="center"/>
    </xf>
    <xf numFmtId="49" fontId="37" fillId="40" borderId="57" xfId="0" applyNumberFormat="1" applyFont="1" applyFill="1" applyBorder="1" applyAlignment="1">
      <alignment horizontal="center" vertical="center" wrapText="1"/>
    </xf>
    <xf numFmtId="49" fontId="37" fillId="40" borderId="58" xfId="0" applyNumberFormat="1" applyFont="1" applyFill="1" applyBorder="1" applyAlignment="1">
      <alignment horizontal="center" vertical="center" wrapText="1"/>
    </xf>
    <xf numFmtId="0" fontId="37" fillId="40" borderId="46" xfId="0" applyFont="1" applyFill="1" applyBorder="1" applyAlignment="1">
      <alignment horizontal="center" vertical="center"/>
    </xf>
    <xf numFmtId="0" fontId="37" fillId="40" borderId="5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9" fillId="41" borderId="59" xfId="0" applyFont="1" applyFill="1" applyBorder="1" applyAlignment="1">
      <alignment horizontal="center" vertical="center"/>
    </xf>
    <xf numFmtId="0" fontId="49" fillId="41" borderId="60" xfId="0" applyFont="1" applyFill="1" applyBorder="1" applyAlignment="1">
      <alignment horizontal="center" vertical="center"/>
    </xf>
    <xf numFmtId="0" fontId="49" fillId="41" borderId="2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9" fillId="16" borderId="12" xfId="0" applyFont="1" applyFill="1" applyBorder="1" applyAlignment="1">
      <alignment horizontal="center" vertical="center"/>
    </xf>
    <xf numFmtId="0" fontId="9" fillId="16" borderId="22" xfId="0" applyFont="1" applyFill="1" applyBorder="1" applyAlignment="1">
      <alignment horizontal="center" vertical="center"/>
    </xf>
    <xf numFmtId="0" fontId="9" fillId="16" borderId="15" xfId="0" applyFont="1" applyFill="1" applyBorder="1" applyAlignment="1">
      <alignment horizontal="center" vertical="center"/>
    </xf>
    <xf numFmtId="185" fontId="8" fillId="0" borderId="0" xfId="0" applyNumberFormat="1" applyFont="1" applyFill="1" applyAlignment="1">
      <alignment horizontal="center" vertical="center"/>
    </xf>
    <xf numFmtId="0" fontId="154" fillId="0" borderId="19" xfId="0" applyFont="1" applyFill="1" applyBorder="1" applyAlignment="1">
      <alignment horizontal="center" vertical="center" wrapText="1"/>
    </xf>
    <xf numFmtId="0" fontId="154" fillId="0" borderId="22" xfId="0" applyFont="1" applyFill="1" applyBorder="1" applyAlignment="1">
      <alignment horizontal="center" vertical="center" wrapText="1"/>
    </xf>
    <xf numFmtId="0" fontId="154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4" fillId="0" borderId="21" xfId="0" applyFont="1" applyFill="1" applyBorder="1" applyAlignment="1">
      <alignment horizontal="center" vertical="center" wrapText="1"/>
    </xf>
    <xf numFmtId="0" fontId="154" fillId="0" borderId="17" xfId="0" applyFont="1" applyFill="1" applyBorder="1" applyAlignment="1">
      <alignment horizontal="center" vertical="center" wrapText="1"/>
    </xf>
    <xf numFmtId="0" fontId="154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54" fillId="0" borderId="11" xfId="0" applyFont="1" applyFill="1" applyBorder="1" applyAlignment="1">
      <alignment horizontal="center" vertical="center" wrapText="1"/>
    </xf>
    <xf numFmtId="0" fontId="154" fillId="0" borderId="16" xfId="0" applyFont="1" applyFill="1" applyBorder="1" applyAlignment="1">
      <alignment horizontal="center" vertical="center" wrapText="1"/>
    </xf>
    <xf numFmtId="185" fontId="8" fillId="0" borderId="0" xfId="0" applyNumberFormat="1" applyFont="1" applyFill="1" applyAlignment="1">
      <alignment horizontal="center"/>
    </xf>
    <xf numFmtId="0" fontId="154" fillId="0" borderId="3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54" fillId="0" borderId="61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54" fillId="0" borderId="14" xfId="0" applyFont="1" applyFill="1" applyBorder="1" applyAlignment="1">
      <alignment horizontal="center" vertical="center" wrapText="1"/>
    </xf>
    <xf numFmtId="0" fontId="154" fillId="0" borderId="29" xfId="0" applyFont="1" applyFill="1" applyBorder="1" applyAlignment="1">
      <alignment horizontal="center" vertical="center" wrapText="1"/>
    </xf>
    <xf numFmtId="185" fontId="22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14" fontId="24" fillId="0" borderId="0" xfId="0" applyNumberFormat="1" applyFont="1" applyFill="1" applyAlignment="1" quotePrefix="1">
      <alignment horizontal="left"/>
    </xf>
    <xf numFmtId="185" fontId="24" fillId="0" borderId="0" xfId="0" applyNumberFormat="1" applyFont="1" applyFill="1" applyAlignment="1">
      <alignment horizontal="left"/>
    </xf>
    <xf numFmtId="0" fontId="5" fillId="0" borderId="12" xfId="52" applyFont="1" applyFill="1" applyBorder="1" applyAlignment="1">
      <alignment horizontal="left" vertical="center" wrapText="1"/>
      <protection/>
    </xf>
    <xf numFmtId="0" fontId="5" fillId="0" borderId="15" xfId="52" applyFont="1" applyFill="1" applyBorder="1" applyAlignment="1">
      <alignment horizontal="left" vertical="center" wrapText="1"/>
      <protection/>
    </xf>
    <xf numFmtId="0" fontId="6" fillId="39" borderId="12" xfId="52" applyFont="1" applyFill="1" applyBorder="1" applyAlignment="1">
      <alignment horizontal="center" vertical="center"/>
      <protection/>
    </xf>
    <xf numFmtId="0" fontId="6" fillId="39" borderId="15" xfId="52" applyFont="1" applyFill="1" applyBorder="1" applyAlignment="1">
      <alignment horizontal="center" vertical="center"/>
      <protection/>
    </xf>
    <xf numFmtId="0" fontId="9" fillId="39" borderId="12" xfId="52" applyFont="1" applyFill="1" applyBorder="1" applyAlignment="1">
      <alignment horizontal="center" vertical="center" wrapText="1"/>
      <protection/>
    </xf>
    <xf numFmtId="0" fontId="9" fillId="39" borderId="22" xfId="52" applyFont="1" applyFill="1" applyBorder="1" applyAlignment="1">
      <alignment horizontal="center" vertical="center" wrapText="1"/>
      <protection/>
    </xf>
    <xf numFmtId="0" fontId="9" fillId="39" borderId="15" xfId="52" applyFont="1" applyFill="1" applyBorder="1" applyAlignment="1">
      <alignment horizontal="center" vertical="center" wrapText="1"/>
      <protection/>
    </xf>
    <xf numFmtId="0" fontId="6" fillId="16" borderId="12" xfId="52" applyFont="1" applyFill="1" applyBorder="1" applyAlignment="1">
      <alignment horizontal="center" vertical="center"/>
      <protection/>
    </xf>
    <xf numFmtId="0" fontId="6" fillId="16" borderId="22" xfId="52" applyFont="1" applyFill="1" applyBorder="1" applyAlignment="1">
      <alignment horizontal="center" vertical="center"/>
      <protection/>
    </xf>
    <xf numFmtId="0" fontId="6" fillId="16" borderId="15" xfId="52" applyFont="1" applyFill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22" xfId="52" applyFont="1" applyBorder="1" applyAlignment="1">
      <alignment horizontal="center" vertical="center"/>
      <protection/>
    </xf>
    <xf numFmtId="0" fontId="9" fillId="0" borderId="15" xfId="52" applyFont="1" applyBorder="1" applyAlignment="1">
      <alignment horizontal="center" vertical="center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22" xfId="52" applyFont="1" applyFill="1" applyBorder="1" applyAlignment="1">
      <alignment horizontal="center" vertical="center" wrapText="1"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/>
      <protection/>
    </xf>
    <xf numFmtId="0" fontId="9" fillId="0" borderId="22" xfId="52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center"/>
      <protection/>
    </xf>
    <xf numFmtId="0" fontId="45" fillId="40" borderId="46" xfId="0" applyFont="1" applyFill="1" applyBorder="1" applyAlignment="1">
      <alignment horizontal="center" vertical="center" wrapText="1"/>
    </xf>
    <xf numFmtId="0" fontId="45" fillId="40" borderId="22" xfId="0" applyFont="1" applyFill="1" applyBorder="1" applyAlignment="1">
      <alignment horizontal="center" vertical="center" wrapText="1"/>
    </xf>
    <xf numFmtId="0" fontId="46" fillId="38" borderId="46" xfId="0" applyFont="1" applyFill="1" applyBorder="1" applyAlignment="1">
      <alignment horizontal="center" vertical="center"/>
    </xf>
    <xf numFmtId="0" fontId="46" fillId="38" borderId="52" xfId="0" applyFont="1" applyFill="1" applyBorder="1" applyAlignment="1">
      <alignment horizontal="center" vertical="center"/>
    </xf>
    <xf numFmtId="49" fontId="147" fillId="0" borderId="54" xfId="0" applyNumberFormat="1" applyFont="1" applyBorder="1" applyAlignment="1">
      <alignment horizontal="center" vertical="center" wrapText="1"/>
    </xf>
    <xf numFmtId="49" fontId="147" fillId="0" borderId="61" xfId="0" applyNumberFormat="1" applyFont="1" applyBorder="1" applyAlignment="1">
      <alignment horizontal="center" vertical="center" wrapText="1"/>
    </xf>
    <xf numFmtId="49" fontId="147" fillId="0" borderId="50" xfId="0" applyNumberFormat="1" applyFont="1" applyBorder="1" applyAlignment="1">
      <alignment horizontal="center" vertical="center" wrapText="1"/>
    </xf>
    <xf numFmtId="0" fontId="6" fillId="0" borderId="62" xfId="52" applyFont="1" applyFill="1" applyBorder="1" applyAlignment="1">
      <alignment horizontal="center" vertical="center" wrapText="1"/>
      <protection/>
    </xf>
    <xf numFmtId="0" fontId="6" fillId="0" borderId="63" xfId="52" applyFont="1" applyFill="1" applyBorder="1" applyAlignment="1">
      <alignment horizontal="center" vertical="center" wrapText="1"/>
      <protection/>
    </xf>
    <xf numFmtId="0" fontId="6" fillId="0" borderId="64" xfId="52" applyFont="1" applyFill="1" applyBorder="1" applyAlignment="1">
      <alignment horizontal="center" vertical="center" wrapText="1"/>
      <protection/>
    </xf>
    <xf numFmtId="0" fontId="6" fillId="0" borderId="65" xfId="52" applyFont="1" applyFill="1" applyBorder="1" applyAlignment="1">
      <alignment horizontal="center" vertical="center" wrapText="1"/>
      <protection/>
    </xf>
    <xf numFmtId="0" fontId="6" fillId="0" borderId="66" xfId="52" applyFont="1" applyFill="1" applyBorder="1" applyAlignment="1">
      <alignment horizontal="center" vertical="center" wrapText="1"/>
      <protection/>
    </xf>
    <xf numFmtId="0" fontId="6" fillId="0" borderId="67" xfId="52" applyFont="1" applyFill="1" applyBorder="1" applyAlignment="1">
      <alignment horizontal="center" vertical="center" wrapText="1"/>
      <protection/>
    </xf>
    <xf numFmtId="0" fontId="9" fillId="16" borderId="11" xfId="52" applyFont="1" applyFill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left" vertical="center"/>
      <protection/>
    </xf>
    <xf numFmtId="0" fontId="5" fillId="0" borderId="29" xfId="52" applyFont="1" applyFill="1" applyBorder="1" applyAlignment="1">
      <alignment horizontal="left" vertical="center"/>
      <protection/>
    </xf>
    <xf numFmtId="0" fontId="5" fillId="0" borderId="30" xfId="52" applyFont="1" applyFill="1" applyBorder="1" applyAlignment="1">
      <alignment horizontal="left" vertical="center"/>
      <protection/>
    </xf>
    <xf numFmtId="0" fontId="45" fillId="40" borderId="47" xfId="0" applyFont="1" applyFill="1" applyBorder="1" applyAlignment="1">
      <alignment horizontal="center" vertical="center" wrapText="1"/>
    </xf>
    <xf numFmtId="0" fontId="45" fillId="40" borderId="29" xfId="0" applyFont="1" applyFill="1" applyBorder="1" applyAlignment="1">
      <alignment horizontal="center" vertical="center" wrapText="1"/>
    </xf>
    <xf numFmtId="0" fontId="46" fillId="38" borderId="47" xfId="0" applyFont="1" applyFill="1" applyBorder="1" applyAlignment="1">
      <alignment horizontal="center" vertical="center"/>
    </xf>
    <xf numFmtId="0" fontId="46" fillId="38" borderId="29" xfId="0" applyFont="1" applyFill="1" applyBorder="1" applyAlignment="1">
      <alignment horizontal="center" vertical="center"/>
    </xf>
    <xf numFmtId="0" fontId="46" fillId="38" borderId="53" xfId="0" applyFont="1" applyFill="1" applyBorder="1" applyAlignment="1">
      <alignment horizontal="center" vertical="center"/>
    </xf>
    <xf numFmtId="49" fontId="45" fillId="6" borderId="61" xfId="0" applyNumberFormat="1" applyFont="1" applyFill="1" applyBorder="1" applyAlignment="1">
      <alignment horizontal="center" vertical="center"/>
    </xf>
    <xf numFmtId="0" fontId="46" fillId="38" borderId="22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49" fontId="45" fillId="6" borderId="54" xfId="0" applyNumberFormat="1" applyFont="1" applyFill="1" applyBorder="1" applyAlignment="1">
      <alignment horizontal="center" vertical="center"/>
    </xf>
    <xf numFmtId="49" fontId="45" fillId="6" borderId="50" xfId="0" applyNumberFormat="1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33" borderId="54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/>
    </xf>
    <xf numFmtId="49" fontId="45" fillId="40" borderId="57" xfId="0" applyNumberFormat="1" applyFont="1" applyFill="1" applyBorder="1" applyAlignment="1">
      <alignment horizontal="center" vertical="center" wrapText="1"/>
    </xf>
    <xf numFmtId="49" fontId="45" fillId="40" borderId="24" xfId="0" applyNumberFormat="1" applyFont="1" applyFill="1" applyBorder="1" applyAlignment="1">
      <alignment horizontal="center" vertical="center" wrapText="1"/>
    </xf>
    <xf numFmtId="0" fontId="45" fillId="40" borderId="46" xfId="0" applyFont="1" applyFill="1" applyBorder="1" applyAlignment="1">
      <alignment horizontal="center" vertical="center"/>
    </xf>
    <xf numFmtId="0" fontId="45" fillId="40" borderId="22" xfId="0" applyFont="1" applyFill="1" applyBorder="1" applyAlignment="1">
      <alignment horizontal="center" vertical="center"/>
    </xf>
    <xf numFmtId="49" fontId="147" fillId="0" borderId="68" xfId="0" applyNumberFormat="1" applyFont="1" applyBorder="1" applyAlignment="1">
      <alignment horizontal="center" vertical="center" wrapText="1"/>
    </xf>
    <xf numFmtId="49" fontId="147" fillId="0" borderId="69" xfId="0" applyNumberFormat="1" applyFont="1" applyBorder="1" applyAlignment="1">
      <alignment horizontal="center" vertical="center" wrapText="1"/>
    </xf>
    <xf numFmtId="0" fontId="45" fillId="40" borderId="47" xfId="0" applyFont="1" applyFill="1" applyBorder="1" applyAlignment="1">
      <alignment horizontal="center" vertical="center"/>
    </xf>
    <xf numFmtId="0" fontId="45" fillId="40" borderId="53" xfId="0" applyFont="1" applyFill="1" applyBorder="1" applyAlignment="1">
      <alignment horizontal="center" vertical="center"/>
    </xf>
    <xf numFmtId="0" fontId="145" fillId="0" borderId="11" xfId="0" applyFont="1" applyBorder="1" applyAlignment="1">
      <alignment vertical="center"/>
    </xf>
    <xf numFmtId="0" fontId="144" fillId="0" borderId="11" xfId="0" applyFont="1" applyBorder="1" applyAlignment="1">
      <alignment horizontal="left" vertical="center" wrapText="1"/>
    </xf>
    <xf numFmtId="0" fontId="145" fillId="0" borderId="11" xfId="0" applyFont="1" applyBorder="1" applyAlignment="1">
      <alignment vertical="center" wrapText="1"/>
    </xf>
    <xf numFmtId="0" fontId="158" fillId="42" borderId="36" xfId="40" applyFont="1" applyFill="1" applyBorder="1" applyAlignment="1">
      <alignment horizontal="center" vertical="center"/>
      <protection/>
    </xf>
    <xf numFmtId="0" fontId="158" fillId="42" borderId="39" xfId="40" applyFont="1" applyFill="1" applyBorder="1" applyAlignment="1">
      <alignment horizontal="center" vertical="center"/>
      <protection/>
    </xf>
    <xf numFmtId="0" fontId="159" fillId="42" borderId="39" xfId="40" applyFont="1" applyFill="1" applyBorder="1" applyAlignment="1">
      <alignment horizontal="center" vertical="center"/>
      <protection/>
    </xf>
    <xf numFmtId="0" fontId="42" fillId="43" borderId="36" xfId="40" applyFont="1" applyFill="1" applyBorder="1" applyAlignment="1">
      <alignment horizontal="center" vertical="center"/>
      <protection/>
    </xf>
    <xf numFmtId="0" fontId="42" fillId="43" borderId="39" xfId="40" applyFont="1" applyFill="1" applyBorder="1" applyAlignment="1">
      <alignment horizontal="center" vertical="center"/>
      <protection/>
    </xf>
    <xf numFmtId="0" fontId="42" fillId="43" borderId="13" xfId="40" applyFont="1" applyFill="1" applyBorder="1" applyAlignment="1">
      <alignment horizontal="center" vertical="center"/>
      <protection/>
    </xf>
    <xf numFmtId="0" fontId="158" fillId="44" borderId="49" xfId="40" applyFont="1" applyFill="1" applyBorder="1" applyAlignment="1">
      <alignment horizontal="center" vertical="center"/>
      <protection/>
    </xf>
    <xf numFmtId="0" fontId="158" fillId="44" borderId="39" xfId="40" applyFont="1" applyFill="1" applyBorder="1" applyAlignment="1">
      <alignment horizontal="center" vertical="center"/>
      <protection/>
    </xf>
    <xf numFmtId="0" fontId="158" fillId="44" borderId="48" xfId="40" applyFont="1" applyFill="1" applyBorder="1" applyAlignment="1">
      <alignment horizontal="center" vertical="center"/>
      <protection/>
    </xf>
    <xf numFmtId="0" fontId="23" fillId="34" borderId="22" xfId="0" applyFont="1" applyFill="1" applyBorder="1" applyAlignment="1">
      <alignment horizontal="center" vertical="center" wrapText="1"/>
    </xf>
    <xf numFmtId="49" fontId="45" fillId="40" borderId="58" xfId="0" applyNumberFormat="1" applyFont="1" applyFill="1" applyBorder="1" applyAlignment="1">
      <alignment horizontal="center" vertical="center" wrapText="1"/>
    </xf>
    <xf numFmtId="0" fontId="45" fillId="40" borderId="52" xfId="0" applyFont="1" applyFill="1" applyBorder="1" applyAlignment="1">
      <alignment horizontal="center" vertical="center"/>
    </xf>
    <xf numFmtId="0" fontId="45" fillId="40" borderId="52" xfId="0" applyFont="1" applyFill="1" applyBorder="1" applyAlignment="1">
      <alignment horizontal="center" vertical="center" wrapText="1"/>
    </xf>
    <xf numFmtId="0" fontId="135" fillId="34" borderId="22" xfId="0" applyFont="1" applyFill="1" applyBorder="1" applyAlignment="1">
      <alignment horizontal="center" vertical="center"/>
    </xf>
    <xf numFmtId="49" fontId="146" fillId="0" borderId="65" xfId="0" applyNumberFormat="1" applyFont="1" applyFill="1" applyBorder="1" applyAlignment="1">
      <alignment horizontal="center" vertical="center" wrapText="1"/>
    </xf>
    <xf numFmtId="49" fontId="146" fillId="0" borderId="0" xfId="0" applyNumberFormat="1" applyFont="1" applyFill="1" applyBorder="1" applyAlignment="1">
      <alignment horizontal="center" vertical="center" wrapText="1"/>
    </xf>
    <xf numFmtId="49" fontId="146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/>
    </xf>
    <xf numFmtId="0" fontId="47" fillId="35" borderId="55" xfId="0" applyFont="1" applyFill="1" applyBorder="1" applyAlignment="1">
      <alignment horizontal="center" vertical="center"/>
    </xf>
    <xf numFmtId="0" fontId="47" fillId="35" borderId="56" xfId="0" applyFont="1" applyFill="1" applyBorder="1" applyAlignment="1">
      <alignment horizontal="center" vertical="center"/>
    </xf>
    <xf numFmtId="0" fontId="42" fillId="45" borderId="36" xfId="40" applyFont="1" applyFill="1" applyBorder="1" applyAlignment="1">
      <alignment horizontal="center" vertical="center"/>
      <protection/>
    </xf>
    <xf numFmtId="0" fontId="42" fillId="45" borderId="39" xfId="40" applyFont="1" applyFill="1" applyBorder="1" applyAlignment="1">
      <alignment horizontal="center" vertical="center"/>
      <protection/>
    </xf>
    <xf numFmtId="0" fontId="42" fillId="45" borderId="13" xfId="40" applyFont="1" applyFill="1" applyBorder="1" applyAlignment="1">
      <alignment horizontal="center" vertical="center"/>
      <protection/>
    </xf>
    <xf numFmtId="0" fontId="135" fillId="34" borderId="46" xfId="0" applyFont="1" applyFill="1" applyBorder="1" applyAlignment="1">
      <alignment horizontal="left" vertical="center" wrapText="1"/>
    </xf>
    <xf numFmtId="0" fontId="135" fillId="34" borderId="22" xfId="0" applyFont="1" applyFill="1" applyBorder="1" applyAlignment="1">
      <alignment horizontal="left" vertical="center"/>
    </xf>
    <xf numFmtId="0" fontId="135" fillId="34" borderId="15" xfId="0" applyFont="1" applyFill="1" applyBorder="1" applyAlignment="1">
      <alignment horizontal="left" vertical="center"/>
    </xf>
    <xf numFmtId="0" fontId="36" fillId="0" borderId="12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145" fillId="0" borderId="11" xfId="0" applyFont="1" applyBorder="1" applyAlignment="1">
      <alignment horizontal="left" vertical="center" wrapText="1"/>
    </xf>
    <xf numFmtId="0" fontId="144" fillId="0" borderId="11" xfId="0" applyFont="1" applyFill="1" applyBorder="1" applyAlignment="1">
      <alignment horizontal="left" vertical="center"/>
    </xf>
    <xf numFmtId="0" fontId="35" fillId="37" borderId="46" xfId="0" applyFont="1" applyFill="1" applyBorder="1" applyAlignment="1">
      <alignment horizontal="left" vertical="center" wrapText="1"/>
    </xf>
    <xf numFmtId="0" fontId="35" fillId="37" borderId="22" xfId="0" applyFont="1" applyFill="1" applyBorder="1" applyAlignment="1">
      <alignment horizontal="left" vertical="center"/>
    </xf>
    <xf numFmtId="0" fontId="35" fillId="37" borderId="15" xfId="0" applyFont="1" applyFill="1" applyBorder="1" applyAlignment="1">
      <alignment horizontal="left" vertical="center"/>
    </xf>
    <xf numFmtId="0" fontId="135" fillId="37" borderId="19" xfId="0" applyFont="1" applyFill="1" applyBorder="1" applyAlignment="1">
      <alignment horizontal="left" vertical="center" wrapText="1"/>
    </xf>
    <xf numFmtId="0" fontId="135" fillId="37" borderId="11" xfId="0" applyFont="1" applyFill="1" applyBorder="1" applyAlignment="1">
      <alignment horizontal="left" vertical="center"/>
    </xf>
    <xf numFmtId="0" fontId="144" fillId="0" borderId="11" xfId="0" applyFont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154" fillId="0" borderId="39" xfId="0" applyFont="1" applyFill="1" applyBorder="1" applyAlignment="1">
      <alignment horizontal="center" vertical="center"/>
    </xf>
    <xf numFmtId="0" fontId="154" fillId="0" borderId="13" xfId="0" applyFont="1" applyFill="1" applyBorder="1" applyAlignment="1">
      <alignment horizontal="center" vertical="center"/>
    </xf>
    <xf numFmtId="0" fontId="160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61" fillId="0" borderId="0" xfId="0" applyFont="1" applyFill="1" applyAlignment="1">
      <alignment/>
    </xf>
    <xf numFmtId="0" fontId="162" fillId="0" borderId="0" xfId="0" applyFont="1" applyFill="1" applyAlignment="1">
      <alignment/>
    </xf>
    <xf numFmtId="0" fontId="162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63" fillId="0" borderId="16" xfId="0" applyFont="1" applyFill="1" applyBorder="1" applyAlignment="1">
      <alignment horizontal="center" vertical="center"/>
    </xf>
    <xf numFmtId="0" fontId="154" fillId="0" borderId="14" xfId="50" applyFont="1" applyFill="1" applyBorder="1" applyAlignment="1">
      <alignment horizontal="center" vertical="center"/>
      <protection/>
    </xf>
    <xf numFmtId="0" fontId="163" fillId="0" borderId="15" xfId="44" applyFont="1" applyFill="1" applyBorder="1" applyAlignment="1">
      <alignment horizontal="center" vertical="center"/>
      <protection/>
    </xf>
    <xf numFmtId="0" fontId="154" fillId="0" borderId="30" xfId="50" applyFont="1" applyFill="1" applyBorder="1" applyAlignment="1">
      <alignment horizontal="center" vertical="center"/>
      <protection/>
    </xf>
    <xf numFmtId="0" fontId="163" fillId="0" borderId="11" xfId="44" applyFont="1" applyFill="1" applyBorder="1" applyAlignment="1">
      <alignment horizontal="center" vertical="center"/>
      <protection/>
    </xf>
    <xf numFmtId="0" fontId="154" fillId="0" borderId="17" xfId="50" applyFont="1" applyFill="1" applyBorder="1" applyAlignment="1">
      <alignment horizontal="center" vertical="center"/>
      <protection/>
    </xf>
    <xf numFmtId="0" fontId="163" fillId="0" borderId="16" xfId="44" applyFont="1" applyFill="1" applyBorder="1" applyAlignment="1">
      <alignment horizontal="center" vertical="center"/>
      <protection/>
    </xf>
    <xf numFmtId="0" fontId="163" fillId="0" borderId="11" xfId="0" applyFont="1" applyFill="1" applyBorder="1" applyAlignment="1">
      <alignment horizontal="center" vertical="center"/>
    </xf>
    <xf numFmtId="0" fontId="163" fillId="0" borderId="12" xfId="0" applyFont="1" applyFill="1" applyBorder="1" applyAlignment="1">
      <alignment horizontal="center" vertical="center"/>
    </xf>
    <xf numFmtId="0" fontId="163" fillId="0" borderId="19" xfId="0" applyFont="1" applyFill="1" applyBorder="1" applyAlignment="1">
      <alignment horizontal="center" vertical="center"/>
    </xf>
    <xf numFmtId="0" fontId="154" fillId="0" borderId="15" xfId="0" applyFont="1" applyFill="1" applyBorder="1" applyAlignment="1">
      <alignment vertical="center" wrapText="1"/>
    </xf>
    <xf numFmtId="0" fontId="154" fillId="0" borderId="15" xfId="0" applyFont="1" applyFill="1" applyBorder="1" applyAlignment="1">
      <alignment horizontal="left" vertical="center" wrapText="1"/>
    </xf>
    <xf numFmtId="0" fontId="154" fillId="0" borderId="11" xfId="0" applyFont="1" applyFill="1" applyBorder="1" applyAlignment="1">
      <alignment vertical="center" wrapText="1"/>
    </xf>
    <xf numFmtId="0" fontId="154" fillId="0" borderId="16" xfId="0" applyFont="1" applyFill="1" applyBorder="1" applyAlignment="1">
      <alignment vertical="center" wrapText="1"/>
    </xf>
    <xf numFmtId="0" fontId="164" fillId="0" borderId="0" xfId="0" applyFont="1" applyFill="1" applyBorder="1" applyAlignment="1">
      <alignment/>
    </xf>
    <xf numFmtId="0" fontId="164" fillId="0" borderId="0" xfId="0" applyFont="1" applyFill="1" applyBorder="1" applyAlignment="1">
      <alignment/>
    </xf>
    <xf numFmtId="0" fontId="154" fillId="0" borderId="46" xfId="0" applyFont="1" applyFill="1" applyBorder="1" applyAlignment="1">
      <alignment horizontal="left" vertical="center" wrapText="1"/>
    </xf>
    <xf numFmtId="0" fontId="154" fillId="0" borderId="32" xfId="0" applyFont="1" applyFill="1" applyBorder="1" applyAlignment="1">
      <alignment horizontal="left" vertical="center" wrapText="1"/>
    </xf>
    <xf numFmtId="0" fontId="154" fillId="0" borderId="19" xfId="0" applyFont="1" applyFill="1" applyBorder="1" applyAlignment="1">
      <alignment vertical="center" wrapText="1"/>
    </xf>
    <xf numFmtId="0" fontId="154" fillId="0" borderId="11" xfId="0" applyFont="1" applyFill="1" applyBorder="1" applyAlignment="1">
      <alignment vertical="center"/>
    </xf>
    <xf numFmtId="0" fontId="165" fillId="0" borderId="0" xfId="0" applyFont="1" applyFill="1" applyAlignment="1">
      <alignment/>
    </xf>
    <xf numFmtId="0" fontId="166" fillId="0" borderId="0" xfId="0" applyFont="1" applyFill="1" applyBorder="1" applyAlignment="1">
      <alignment/>
    </xf>
    <xf numFmtId="0" fontId="161" fillId="0" borderId="0" xfId="0" applyFont="1" applyFill="1" applyBorder="1" applyAlignment="1">
      <alignment/>
    </xf>
    <xf numFmtId="0" fontId="165" fillId="0" borderId="0" xfId="0" applyFont="1" applyFill="1" applyBorder="1" applyAlignment="1">
      <alignment/>
    </xf>
    <xf numFmtId="0" fontId="166" fillId="0" borderId="0" xfId="0" applyFont="1" applyFill="1" applyAlignment="1">
      <alignment/>
    </xf>
    <xf numFmtId="0" fontId="154" fillId="0" borderId="0" xfId="0" applyFont="1" applyFill="1" applyAlignment="1">
      <alignment/>
    </xf>
    <xf numFmtId="0" fontId="167" fillId="0" borderId="0" xfId="0" applyFont="1" applyFill="1" applyAlignment="1">
      <alignment/>
    </xf>
    <xf numFmtId="0" fontId="161" fillId="0" borderId="0" xfId="0" applyFont="1" applyFill="1" applyAlignment="1">
      <alignment horizontal="left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1" xfId="34"/>
    <cellStyle name="一般 12" xfId="35"/>
    <cellStyle name="一般 13" xfId="36"/>
    <cellStyle name="一般 14" xfId="37"/>
    <cellStyle name="一般 15" xfId="38"/>
    <cellStyle name="一般 16" xfId="39"/>
    <cellStyle name="一般 17" xfId="40"/>
    <cellStyle name="一般 18" xfId="41"/>
    <cellStyle name="一般 19" xfId="42"/>
    <cellStyle name="一般 2" xfId="43"/>
    <cellStyle name="一般 20" xfId="44"/>
    <cellStyle name="一般 21" xfId="45"/>
    <cellStyle name="一般 22" xfId="46"/>
    <cellStyle name="一般 23" xfId="47"/>
    <cellStyle name="一般 24" xfId="48"/>
    <cellStyle name="一般 25" xfId="49"/>
    <cellStyle name="一般 26" xfId="50"/>
    <cellStyle name="一般 27" xfId="51"/>
    <cellStyle name="一般 28" xfId="52"/>
    <cellStyle name="一般 3" xfId="53"/>
    <cellStyle name="一般 4" xfId="54"/>
    <cellStyle name="一般 5" xfId="55"/>
    <cellStyle name="一般 6" xfId="56"/>
    <cellStyle name="一般 7" xfId="57"/>
    <cellStyle name="一般 8" xfId="58"/>
    <cellStyle name="一般 9" xfId="59"/>
    <cellStyle name="一般_MAPS_Computex_demo_list_2008" xfId="60"/>
    <cellStyle name="Comma" xfId="61"/>
    <cellStyle name="Comma [0]" xfId="62"/>
    <cellStyle name="Followed Hyperlink" xfId="63"/>
    <cellStyle name="中等" xfId="64"/>
    <cellStyle name="合計" xfId="65"/>
    <cellStyle name="好" xfId="66"/>
    <cellStyle name="Percent" xfId="67"/>
    <cellStyle name="計算方式" xfId="68"/>
    <cellStyle name="Currency" xfId="69"/>
    <cellStyle name="Currency [0]" xfId="70"/>
    <cellStyle name="連結的儲存格" xfId="71"/>
    <cellStyle name="備註" xfId="72"/>
    <cellStyle name="Hyperlink" xfId="73"/>
    <cellStyle name="說明文字" xfId="74"/>
    <cellStyle name="輔色1" xfId="75"/>
    <cellStyle name="輔色2" xfId="76"/>
    <cellStyle name="輔色3" xfId="77"/>
    <cellStyle name="輔色4" xfId="78"/>
    <cellStyle name="輔色5" xfId="79"/>
    <cellStyle name="輔色6" xfId="80"/>
    <cellStyle name="標題" xfId="81"/>
    <cellStyle name="標題 1" xfId="82"/>
    <cellStyle name="標題 2" xfId="83"/>
    <cellStyle name="標題 3" xfId="84"/>
    <cellStyle name="標題 4" xfId="85"/>
    <cellStyle name="輸入" xfId="86"/>
    <cellStyle name="輸出" xfId="87"/>
    <cellStyle name="檢查儲存格" xfId="88"/>
    <cellStyle name="壞" xfId="89"/>
    <cellStyle name="警告文字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16</xdr:row>
      <xdr:rowOff>38100</xdr:rowOff>
    </xdr:from>
    <xdr:to>
      <xdr:col>3</xdr:col>
      <xdr:colOff>209550</xdr:colOff>
      <xdr:row>23</xdr:row>
      <xdr:rowOff>0</xdr:rowOff>
    </xdr:to>
    <xdr:sp>
      <xdr:nvSpPr>
        <xdr:cNvPr id="1" name="右中かっこ 1"/>
        <xdr:cNvSpPr>
          <a:spLocks/>
        </xdr:cNvSpPr>
      </xdr:nvSpPr>
      <xdr:spPr>
        <a:xfrm>
          <a:off x="3990975" y="3543300"/>
          <a:ext cx="161925" cy="1543050"/>
        </a:xfrm>
        <a:prstGeom prst="rightBrac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85725</xdr:colOff>
      <xdr:row>8</xdr:row>
      <xdr:rowOff>38100</xdr:rowOff>
    </xdr:from>
    <xdr:to>
      <xdr:col>3</xdr:col>
      <xdr:colOff>219075</xdr:colOff>
      <xdr:row>15</xdr:row>
      <xdr:rowOff>114300</xdr:rowOff>
    </xdr:to>
    <xdr:sp>
      <xdr:nvSpPr>
        <xdr:cNvPr id="2" name="右中かっこ 2"/>
        <xdr:cNvSpPr>
          <a:spLocks/>
        </xdr:cNvSpPr>
      </xdr:nvSpPr>
      <xdr:spPr>
        <a:xfrm>
          <a:off x="4029075" y="1752600"/>
          <a:ext cx="133350" cy="1657350"/>
        </a:xfrm>
        <a:prstGeom prst="rightBrac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295275</xdr:colOff>
      <xdr:row>31</xdr:row>
      <xdr:rowOff>0</xdr:rowOff>
    </xdr:to>
    <xdr:sp>
      <xdr:nvSpPr>
        <xdr:cNvPr id="3" name="右中かっこ 3"/>
        <xdr:cNvSpPr>
          <a:spLocks/>
        </xdr:cNvSpPr>
      </xdr:nvSpPr>
      <xdr:spPr>
        <a:xfrm>
          <a:off x="3943350" y="5715000"/>
          <a:ext cx="295275" cy="1276350"/>
        </a:xfrm>
        <a:prstGeom prst="rightBrac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95250</xdr:rowOff>
    </xdr:from>
    <xdr:to>
      <xdr:col>4</xdr:col>
      <xdr:colOff>1638300</xdr:colOff>
      <xdr:row>4</xdr:row>
      <xdr:rowOff>114300</xdr:rowOff>
    </xdr:to>
    <xdr:pic>
      <xdr:nvPicPr>
        <xdr:cNvPr id="1" name="Picture 1" descr="logo_20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95250"/>
          <a:ext cx="2733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45</xdr:row>
      <xdr:rowOff>38100</xdr:rowOff>
    </xdr:from>
    <xdr:to>
      <xdr:col>4</xdr:col>
      <xdr:colOff>200025</xdr:colOff>
      <xdr:row>52</xdr:row>
      <xdr:rowOff>0</xdr:rowOff>
    </xdr:to>
    <xdr:sp>
      <xdr:nvSpPr>
        <xdr:cNvPr id="1" name="右中かっこ 1"/>
        <xdr:cNvSpPr>
          <a:spLocks/>
        </xdr:cNvSpPr>
      </xdr:nvSpPr>
      <xdr:spPr>
        <a:xfrm>
          <a:off x="4714875" y="9563100"/>
          <a:ext cx="161925" cy="1543050"/>
        </a:xfrm>
        <a:prstGeom prst="rightBrac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85725</xdr:colOff>
      <xdr:row>37</xdr:row>
      <xdr:rowOff>38100</xdr:rowOff>
    </xdr:from>
    <xdr:to>
      <xdr:col>4</xdr:col>
      <xdr:colOff>219075</xdr:colOff>
      <xdr:row>44</xdr:row>
      <xdr:rowOff>114300</xdr:rowOff>
    </xdr:to>
    <xdr:sp>
      <xdr:nvSpPr>
        <xdr:cNvPr id="2" name="右中かっこ 2"/>
        <xdr:cNvSpPr>
          <a:spLocks/>
        </xdr:cNvSpPr>
      </xdr:nvSpPr>
      <xdr:spPr>
        <a:xfrm>
          <a:off x="4762500" y="7886700"/>
          <a:ext cx="133350" cy="1543050"/>
        </a:xfrm>
        <a:prstGeom prst="rightBrac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295275</xdr:colOff>
      <xdr:row>60</xdr:row>
      <xdr:rowOff>0</xdr:rowOff>
    </xdr:to>
    <xdr:sp>
      <xdr:nvSpPr>
        <xdr:cNvPr id="3" name="右中かっこ 3"/>
        <xdr:cNvSpPr>
          <a:spLocks/>
        </xdr:cNvSpPr>
      </xdr:nvSpPr>
      <xdr:spPr>
        <a:xfrm>
          <a:off x="4676775" y="11734800"/>
          <a:ext cx="295275" cy="1162050"/>
        </a:xfrm>
        <a:prstGeom prst="rightBrac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dlinktech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7"/>
  <sheetViews>
    <sheetView zoomScalePageLayoutView="0" workbookViewId="0" topLeftCell="A1">
      <selection activeCell="B9" sqref="B9:J9"/>
    </sheetView>
  </sheetViews>
  <sheetFormatPr defaultColWidth="9.00390625" defaultRowHeight="16.5"/>
  <cols>
    <col min="1" max="1" width="5.25390625" style="0" bestFit="1" customWidth="1"/>
    <col min="2" max="2" width="13.125" style="0" bestFit="1" customWidth="1"/>
    <col min="3" max="3" width="41.875" style="0" bestFit="1" customWidth="1"/>
    <col min="4" max="4" width="8.875" style="0" bestFit="1" customWidth="1"/>
    <col min="5" max="5" width="6.625" style="0" bestFit="1" customWidth="1"/>
    <col min="6" max="6" width="38.125" style="0" bestFit="1" customWidth="1"/>
    <col min="7" max="7" width="7.125" style="0" bestFit="1" customWidth="1"/>
    <col min="8" max="8" width="25.125" style="0" bestFit="1" customWidth="1"/>
    <col min="9" max="9" width="10.25390625" style="0" bestFit="1" customWidth="1"/>
  </cols>
  <sheetData>
    <row r="1" spans="1:9" s="67" customFormat="1" ht="15.75" thickBot="1">
      <c r="A1" s="594" t="s">
        <v>120</v>
      </c>
      <c r="B1" s="594"/>
      <c r="C1" s="594"/>
      <c r="D1" s="594"/>
      <c r="E1" s="594"/>
      <c r="F1" s="594"/>
      <c r="G1" s="594"/>
      <c r="H1" s="594"/>
      <c r="I1" s="594"/>
    </row>
    <row r="2" spans="1:9" s="68" customFormat="1" ht="15">
      <c r="A2" s="595" t="s">
        <v>121</v>
      </c>
      <c r="B2" s="597" t="s">
        <v>122</v>
      </c>
      <c r="C2" s="597" t="s">
        <v>123</v>
      </c>
      <c r="D2" s="599" t="s">
        <v>124</v>
      </c>
      <c r="E2" s="585" t="s">
        <v>125</v>
      </c>
      <c r="F2" s="585" t="s">
        <v>126</v>
      </c>
      <c r="G2" s="587" t="s">
        <v>127</v>
      </c>
      <c r="H2" s="589" t="s">
        <v>128</v>
      </c>
      <c r="I2" s="590"/>
    </row>
    <row r="3" spans="1:9" s="68" customFormat="1" ht="16.5" thickBot="1">
      <c r="A3" s="596"/>
      <c r="B3" s="598"/>
      <c r="C3" s="598"/>
      <c r="D3" s="600"/>
      <c r="E3" s="586"/>
      <c r="F3" s="586"/>
      <c r="G3" s="588"/>
      <c r="H3" s="80" t="s">
        <v>129</v>
      </c>
      <c r="I3" s="81" t="s">
        <v>130</v>
      </c>
    </row>
    <row r="4" spans="1:9" ht="16.5">
      <c r="A4" s="82">
        <v>1</v>
      </c>
      <c r="B4" s="592" t="s">
        <v>131</v>
      </c>
      <c r="C4" s="83" t="s">
        <v>132</v>
      </c>
      <c r="D4" s="82">
        <v>1</v>
      </c>
      <c r="E4" s="84" t="s">
        <v>133</v>
      </c>
      <c r="F4" s="84" t="s">
        <v>134</v>
      </c>
      <c r="G4" s="82" t="s">
        <v>135</v>
      </c>
      <c r="H4" s="84" t="s">
        <v>136</v>
      </c>
      <c r="I4" s="84" t="s">
        <v>137</v>
      </c>
    </row>
    <row r="5" spans="1:9" ht="16.5">
      <c r="A5" s="85">
        <v>2</v>
      </c>
      <c r="B5" s="593"/>
      <c r="C5" s="86" t="s">
        <v>138</v>
      </c>
      <c r="D5" s="85">
        <v>1</v>
      </c>
      <c r="E5" s="87" t="s">
        <v>133</v>
      </c>
      <c r="F5" s="87" t="s">
        <v>139</v>
      </c>
      <c r="G5" s="85" t="s">
        <v>135</v>
      </c>
      <c r="H5" s="87" t="s">
        <v>140</v>
      </c>
      <c r="I5" s="155">
        <v>41746</v>
      </c>
    </row>
    <row r="6" spans="1:9" ht="16.5">
      <c r="A6" s="85">
        <v>3</v>
      </c>
      <c r="B6" s="591" t="s">
        <v>141</v>
      </c>
      <c r="C6" s="86" t="s">
        <v>142</v>
      </c>
      <c r="D6" s="85">
        <v>1</v>
      </c>
      <c r="E6" s="87" t="s">
        <v>133</v>
      </c>
      <c r="F6" s="87" t="s">
        <v>143</v>
      </c>
      <c r="G6" s="85" t="s">
        <v>135</v>
      </c>
      <c r="H6" s="87" t="s">
        <v>140</v>
      </c>
      <c r="I6" s="155">
        <v>41746</v>
      </c>
    </row>
    <row r="7" spans="1:9" ht="150.75">
      <c r="A7" s="89">
        <v>4</v>
      </c>
      <c r="B7" s="592"/>
      <c r="C7" s="86" t="s">
        <v>144</v>
      </c>
      <c r="D7" s="85">
        <v>1</v>
      </c>
      <c r="E7" s="86" t="s">
        <v>145</v>
      </c>
      <c r="F7" s="132" t="s">
        <v>222</v>
      </c>
      <c r="G7" s="85" t="s">
        <v>146</v>
      </c>
      <c r="H7" s="98" t="s">
        <v>140</v>
      </c>
      <c r="I7" s="156">
        <v>41746</v>
      </c>
    </row>
  </sheetData>
  <sheetProtection/>
  <mergeCells count="11">
    <mergeCell ref="A1:I1"/>
    <mergeCell ref="A2:A3"/>
    <mergeCell ref="B2:B3"/>
    <mergeCell ref="C2:C3"/>
    <mergeCell ref="D2:D3"/>
    <mergeCell ref="E2:E3"/>
    <mergeCell ref="F2:F3"/>
    <mergeCell ref="G2:G3"/>
    <mergeCell ref="H2:I2"/>
    <mergeCell ref="B6:B7"/>
    <mergeCell ref="B4:B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22" sqref="B22"/>
    </sheetView>
  </sheetViews>
  <sheetFormatPr defaultColWidth="9.00390625" defaultRowHeight="16.5"/>
  <cols>
    <col min="1" max="1" width="19.125" style="0" bestFit="1" customWidth="1"/>
    <col min="2" max="2" width="26.875" style="0" customWidth="1"/>
    <col min="3" max="3" width="5.75390625" style="0" bestFit="1" customWidth="1"/>
    <col min="4" max="4" width="10.625" style="0" customWidth="1"/>
    <col min="5" max="5" width="21.375" style="0" bestFit="1" customWidth="1"/>
  </cols>
  <sheetData>
    <row r="1" spans="1:6" ht="18">
      <c r="A1" s="604" t="s">
        <v>227</v>
      </c>
      <c r="B1" s="605"/>
      <c r="C1" s="605"/>
      <c r="D1" s="605"/>
      <c r="E1" s="606"/>
      <c r="F1" s="158"/>
    </row>
    <row r="2" spans="1:6" ht="18">
      <c r="A2" s="159"/>
      <c r="B2" s="160" t="s">
        <v>228</v>
      </c>
      <c r="C2" s="160" t="s">
        <v>229</v>
      </c>
      <c r="D2" s="160" t="s">
        <v>230</v>
      </c>
      <c r="E2" s="160" t="s">
        <v>231</v>
      </c>
      <c r="F2" s="158"/>
    </row>
    <row r="3" spans="1:6" ht="16.5">
      <c r="A3" s="601" t="s">
        <v>232</v>
      </c>
      <c r="B3" s="161"/>
      <c r="C3" s="162"/>
      <c r="D3" s="163"/>
      <c r="E3" s="164"/>
      <c r="F3" s="165"/>
    </row>
    <row r="4" spans="1:6" ht="16.5">
      <c r="A4" s="602"/>
      <c r="B4" s="161"/>
      <c r="C4" s="162"/>
      <c r="D4" s="166"/>
      <c r="E4" s="167"/>
      <c r="F4" s="165"/>
    </row>
    <row r="5" spans="1:6" ht="16.5">
      <c r="A5" s="607" t="s">
        <v>233</v>
      </c>
      <c r="B5" s="168" t="s">
        <v>234</v>
      </c>
      <c r="C5" s="162">
        <v>200</v>
      </c>
      <c r="D5" s="163"/>
      <c r="E5" s="167" t="s">
        <v>235</v>
      </c>
      <c r="F5" s="165"/>
    </row>
    <row r="6" spans="1:6" ht="16.5">
      <c r="A6" s="608"/>
      <c r="B6" s="168" t="s">
        <v>236</v>
      </c>
      <c r="C6" s="162">
        <v>300</v>
      </c>
      <c r="D6" s="169"/>
      <c r="E6" s="167" t="s">
        <v>235</v>
      </c>
      <c r="F6" s="165"/>
    </row>
    <row r="7" spans="1:6" ht="16.5">
      <c r="A7" s="608"/>
      <c r="B7" s="161" t="s">
        <v>237</v>
      </c>
      <c r="C7" s="162">
        <v>200</v>
      </c>
      <c r="D7" s="169"/>
      <c r="E7" s="167" t="s">
        <v>235</v>
      </c>
      <c r="F7" s="165"/>
    </row>
    <row r="8" spans="1:6" ht="16.5">
      <c r="A8" s="609"/>
      <c r="B8" s="161" t="s">
        <v>238</v>
      </c>
      <c r="C8" s="162">
        <v>500</v>
      </c>
      <c r="D8" s="169"/>
      <c r="E8" s="167" t="s">
        <v>235</v>
      </c>
      <c r="F8" s="165"/>
    </row>
    <row r="9" spans="1:6" ht="16.5">
      <c r="A9" s="610" t="s">
        <v>239</v>
      </c>
      <c r="B9" s="170" t="s">
        <v>240</v>
      </c>
      <c r="C9" s="171">
        <v>400</v>
      </c>
      <c r="D9" s="172"/>
      <c r="E9" s="173"/>
      <c r="F9" s="165"/>
    </row>
    <row r="10" spans="1:6" ht="16.5">
      <c r="A10" s="611"/>
      <c r="B10" s="174" t="s">
        <v>241</v>
      </c>
      <c r="C10" s="171">
        <v>4</v>
      </c>
      <c r="D10" s="172"/>
      <c r="E10" s="175"/>
      <c r="F10" s="165"/>
    </row>
    <row r="11" spans="1:6" ht="16.5">
      <c r="A11" s="611"/>
      <c r="B11" s="174" t="s">
        <v>242</v>
      </c>
      <c r="C11" s="171">
        <v>1</v>
      </c>
      <c r="D11" s="172"/>
      <c r="E11" s="175"/>
      <c r="F11" s="165"/>
    </row>
    <row r="12" spans="1:6" ht="16.5">
      <c r="A12" s="611"/>
      <c r="B12" s="174" t="s">
        <v>285</v>
      </c>
      <c r="C12" s="171">
        <v>10</v>
      </c>
      <c r="D12" s="172"/>
      <c r="E12" s="175"/>
      <c r="F12" s="165"/>
    </row>
    <row r="13" spans="1:6" ht="25.5">
      <c r="A13" s="611"/>
      <c r="B13" s="176" t="s">
        <v>243</v>
      </c>
      <c r="C13" s="170">
        <v>1</v>
      </c>
      <c r="D13" s="172"/>
      <c r="E13" s="177"/>
      <c r="F13" s="165"/>
    </row>
    <row r="14" spans="1:6" ht="16.5">
      <c r="A14" s="611"/>
      <c r="B14" s="178" t="s">
        <v>244</v>
      </c>
      <c r="C14" s="179">
        <v>3</v>
      </c>
      <c r="D14" s="180"/>
      <c r="E14" s="181" t="s">
        <v>245</v>
      </c>
      <c r="F14" s="165"/>
    </row>
    <row r="15" spans="1:6" ht="16.5">
      <c r="A15" s="611"/>
      <c r="B15" s="178" t="s">
        <v>246</v>
      </c>
      <c r="C15" s="179">
        <v>3</v>
      </c>
      <c r="D15" s="182"/>
      <c r="E15" s="183" t="s">
        <v>247</v>
      </c>
      <c r="F15" s="165"/>
    </row>
    <row r="16" spans="1:6" ht="16.5">
      <c r="A16" s="611"/>
      <c r="B16" s="174" t="s">
        <v>248</v>
      </c>
      <c r="C16" s="171">
        <v>1</v>
      </c>
      <c r="D16" s="172"/>
      <c r="E16" s="175"/>
      <c r="F16" s="165"/>
    </row>
    <row r="17" spans="1:6" ht="16.5">
      <c r="A17" s="611"/>
      <c r="B17" s="174" t="s">
        <v>249</v>
      </c>
      <c r="C17" s="171">
        <v>1</v>
      </c>
      <c r="D17" s="172"/>
      <c r="E17" s="612" t="s">
        <v>250</v>
      </c>
      <c r="F17" s="165"/>
    </row>
    <row r="18" spans="1:6" ht="16.5">
      <c r="A18" s="611"/>
      <c r="B18" s="174" t="s">
        <v>251</v>
      </c>
      <c r="C18" s="171">
        <v>6</v>
      </c>
      <c r="D18" s="172"/>
      <c r="E18" s="613"/>
      <c r="F18" s="165"/>
    </row>
    <row r="19" spans="1:6" ht="16.5">
      <c r="A19" s="611"/>
      <c r="B19" s="174" t="s">
        <v>252</v>
      </c>
      <c r="C19" s="171">
        <v>4</v>
      </c>
      <c r="D19" s="172"/>
      <c r="E19" s="614"/>
      <c r="F19" s="165"/>
    </row>
    <row r="20" spans="1:6" ht="25.5">
      <c r="A20" s="611"/>
      <c r="B20" s="174" t="s">
        <v>253</v>
      </c>
      <c r="C20" s="171">
        <v>2</v>
      </c>
      <c r="D20" s="172"/>
      <c r="E20" s="175"/>
      <c r="F20" s="165"/>
    </row>
    <row r="21" spans="1:6" ht="16.5">
      <c r="A21" s="611"/>
      <c r="B21" s="174" t="s">
        <v>254</v>
      </c>
      <c r="C21" s="179">
        <v>3</v>
      </c>
      <c r="D21" s="172"/>
      <c r="E21" s="175"/>
      <c r="F21" s="165"/>
    </row>
    <row r="22" spans="1:6" ht="16.5">
      <c r="A22" s="611"/>
      <c r="B22" s="174" t="s">
        <v>255</v>
      </c>
      <c r="C22" s="171">
        <v>3</v>
      </c>
      <c r="D22" s="172"/>
      <c r="E22" s="175"/>
      <c r="F22" s="165"/>
    </row>
    <row r="23" spans="1:6" ht="16.5">
      <c r="A23" s="611"/>
      <c r="B23" s="174" t="s">
        <v>256</v>
      </c>
      <c r="C23" s="171">
        <v>3</v>
      </c>
      <c r="D23" s="172"/>
      <c r="E23" s="175"/>
      <c r="F23" s="165"/>
    </row>
    <row r="24" spans="1:6" ht="16.5">
      <c r="A24" s="615" t="s">
        <v>257</v>
      </c>
      <c r="B24" s="184" t="s">
        <v>258</v>
      </c>
      <c r="C24" s="185">
        <v>2</v>
      </c>
      <c r="D24" s="186"/>
      <c r="E24" s="187"/>
      <c r="F24" s="165"/>
    </row>
    <row r="25" spans="1:6" ht="16.5">
      <c r="A25" s="616"/>
      <c r="B25" s="184" t="s">
        <v>259</v>
      </c>
      <c r="C25" s="185">
        <v>2</v>
      </c>
      <c r="D25" s="186"/>
      <c r="E25" s="187"/>
      <c r="F25" s="165"/>
    </row>
    <row r="26" spans="1:6" ht="16.5">
      <c r="A26" s="617"/>
      <c r="B26" s="184" t="s">
        <v>260</v>
      </c>
      <c r="C26" s="185">
        <v>2</v>
      </c>
      <c r="D26" s="186"/>
      <c r="E26" s="187"/>
      <c r="F26" s="165"/>
    </row>
    <row r="27" spans="1:6" ht="25.5">
      <c r="A27" s="601" t="s">
        <v>261</v>
      </c>
      <c r="B27" s="188" t="s">
        <v>262</v>
      </c>
      <c r="C27" s="167">
        <v>4</v>
      </c>
      <c r="D27" s="169"/>
      <c r="E27" s="189"/>
      <c r="F27" s="165"/>
    </row>
    <row r="28" spans="1:6" ht="16.5">
      <c r="A28" s="602"/>
      <c r="B28" s="188" t="s">
        <v>263</v>
      </c>
      <c r="C28" s="167">
        <v>1</v>
      </c>
      <c r="D28" s="169"/>
      <c r="E28" s="86"/>
      <c r="F28" s="165"/>
    </row>
    <row r="29" spans="1:6" ht="16.5">
      <c r="A29" s="602"/>
      <c r="B29" s="188" t="s">
        <v>264</v>
      </c>
      <c r="C29" s="167">
        <v>10</v>
      </c>
      <c r="D29" s="169"/>
      <c r="E29" s="169" t="s">
        <v>265</v>
      </c>
      <c r="F29" s="165"/>
    </row>
    <row r="30" spans="1:6" ht="25.5">
      <c r="A30" s="603"/>
      <c r="B30" s="188" t="s">
        <v>266</v>
      </c>
      <c r="C30" s="167">
        <v>10</v>
      </c>
      <c r="D30" s="169"/>
      <c r="E30" s="86"/>
      <c r="F30" s="165"/>
    </row>
    <row r="31" spans="1:6" ht="16.5">
      <c r="A31" s="190" t="s">
        <v>267</v>
      </c>
      <c r="B31" s="188" t="s">
        <v>268</v>
      </c>
      <c r="C31" s="167">
        <v>1</v>
      </c>
      <c r="D31" s="169"/>
      <c r="E31" s="86"/>
      <c r="F31" s="165"/>
    </row>
    <row r="32" spans="1:6" ht="16.5">
      <c r="A32" s="601" t="s">
        <v>269</v>
      </c>
      <c r="B32" s="188" t="s">
        <v>270</v>
      </c>
      <c r="C32" s="167">
        <v>1</v>
      </c>
      <c r="D32" s="169"/>
      <c r="E32" s="86"/>
      <c r="F32" s="165"/>
    </row>
    <row r="33" spans="1:6" ht="16.5">
      <c r="A33" s="602"/>
      <c r="B33" s="188" t="s">
        <v>271</v>
      </c>
      <c r="C33" s="167">
        <v>1</v>
      </c>
      <c r="D33" s="169"/>
      <c r="E33" s="86"/>
      <c r="F33" s="165"/>
    </row>
    <row r="34" spans="1:6" ht="16.5">
      <c r="A34" s="603"/>
      <c r="B34" s="188" t="s">
        <v>272</v>
      </c>
      <c r="C34" s="167">
        <v>1</v>
      </c>
      <c r="D34" s="162"/>
      <c r="E34" s="86"/>
      <c r="F34" s="165"/>
    </row>
  </sheetData>
  <sheetProtection/>
  <mergeCells count="8">
    <mergeCell ref="A27:A30"/>
    <mergeCell ref="A32:A34"/>
    <mergeCell ref="A1:E1"/>
    <mergeCell ref="A3:A4"/>
    <mergeCell ref="A5:A8"/>
    <mergeCell ref="A9:A23"/>
    <mergeCell ref="E17:E19"/>
    <mergeCell ref="A24:A2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J88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6.5"/>
  <cols>
    <col min="1" max="1" width="7.25390625" style="4" customWidth="1"/>
    <col min="2" max="2" width="27.875" style="4" customWidth="1"/>
    <col min="3" max="3" width="38.125" style="371" customWidth="1"/>
    <col min="4" max="4" width="9.50390625" style="372" customWidth="1"/>
    <col min="5" max="5" width="8.00390625" style="6" customWidth="1"/>
    <col min="6" max="6" width="9.50390625" style="374" customWidth="1"/>
    <col min="7" max="7" width="24.00390625" style="374" customWidth="1"/>
    <col min="8" max="16384" width="9.00390625" style="4" customWidth="1"/>
  </cols>
  <sheetData>
    <row r="1" spans="1:7" s="380" customFormat="1" ht="12.75" customHeight="1">
      <c r="A1" s="751" t="s">
        <v>448</v>
      </c>
      <c r="B1" s="379"/>
      <c r="C1" s="379"/>
      <c r="D1" s="379"/>
      <c r="E1" s="379"/>
      <c r="F1" s="379"/>
      <c r="G1" s="379"/>
    </row>
    <row r="2" spans="1:7" s="380" customFormat="1" ht="12.75" customHeight="1">
      <c r="A2" s="379"/>
      <c r="B2" s="379"/>
      <c r="C2" s="379"/>
      <c r="D2" s="379"/>
      <c r="E2" s="379"/>
      <c r="F2" s="379"/>
      <c r="G2" s="379"/>
    </row>
    <row r="3" spans="1:7" s="380" customFormat="1" ht="12.75" customHeight="1">
      <c r="A3" s="379"/>
      <c r="B3" s="379"/>
      <c r="C3" s="379"/>
      <c r="D3" s="379"/>
      <c r="E3" s="379"/>
      <c r="F3" s="379"/>
      <c r="G3" s="379"/>
    </row>
    <row r="4" s="380" customFormat="1" ht="12.75" customHeight="1">
      <c r="F4" s="382"/>
    </row>
    <row r="5" spans="1:7" s="380" customFormat="1" ht="12.75" customHeight="1" thickBot="1">
      <c r="A5" s="383"/>
      <c r="B5" s="383"/>
      <c r="C5" s="383"/>
      <c r="D5" s="383"/>
      <c r="E5" s="383"/>
      <c r="F5" s="383"/>
      <c r="G5" s="383"/>
    </row>
    <row r="6" s="384" customFormat="1" ht="12.75" customHeight="1">
      <c r="A6" s="750" t="s">
        <v>449</v>
      </c>
    </row>
    <row r="7" s="384" customFormat="1" ht="12.75" customHeight="1"/>
    <row r="8" spans="1:7" s="380" customFormat="1" ht="12.75" customHeight="1">
      <c r="A8" s="385"/>
      <c r="B8" s="384"/>
      <c r="C8" s="384"/>
      <c r="D8" s="384"/>
      <c r="E8" s="384"/>
      <c r="F8" s="384"/>
      <c r="G8" s="384"/>
    </row>
    <row r="9" spans="1:7" s="1" customFormat="1" ht="30.75">
      <c r="A9" s="618" t="s">
        <v>9</v>
      </c>
      <c r="B9" s="618"/>
      <c r="C9" s="618"/>
      <c r="D9" s="618"/>
      <c r="E9" s="618"/>
      <c r="F9" s="618"/>
      <c r="G9" s="618"/>
    </row>
    <row r="10" spans="1:4" s="2" customFormat="1" ht="12.75">
      <c r="A10" s="378"/>
      <c r="B10" s="378"/>
      <c r="C10" s="387"/>
      <c r="D10" s="388"/>
    </row>
    <row r="11" spans="1:7" s="2" customFormat="1" ht="12.75">
      <c r="A11" s="378"/>
      <c r="B11" s="378"/>
      <c r="C11" s="387"/>
      <c r="D11" s="388"/>
      <c r="E11" s="389" t="s">
        <v>10</v>
      </c>
      <c r="F11" s="584"/>
      <c r="G11" s="584"/>
    </row>
    <row r="12" spans="4:10" ht="15.75">
      <c r="D12" s="391"/>
      <c r="E12" s="389" t="s">
        <v>468</v>
      </c>
      <c r="F12" s="389"/>
      <c r="G12" s="389"/>
      <c r="H12" s="391"/>
      <c r="I12" s="374"/>
      <c r="J12" s="374"/>
    </row>
    <row r="13" spans="2:10" ht="15.75">
      <c r="B13" s="544" t="s">
        <v>450</v>
      </c>
      <c r="D13" s="391"/>
      <c r="E13" s="389"/>
      <c r="F13" s="389"/>
      <c r="G13" s="389"/>
      <c r="H13" s="391"/>
      <c r="I13" s="374"/>
      <c r="J13" s="374"/>
    </row>
    <row r="14" spans="2:10" s="392" customFormat="1" ht="15.75">
      <c r="B14" s="749" t="s">
        <v>467</v>
      </c>
      <c r="C14" s="497"/>
      <c r="D14" s="398" t="s">
        <v>473</v>
      </c>
      <c r="E14" s="378"/>
      <c r="F14" s="393"/>
      <c r="G14" s="393"/>
      <c r="H14" s="393"/>
      <c r="I14" s="373"/>
      <c r="J14" s="373"/>
    </row>
    <row r="15" spans="2:5" s="392" customFormat="1" ht="15.75">
      <c r="B15" s="780" t="s">
        <v>466</v>
      </c>
      <c r="C15" s="378"/>
      <c r="D15" s="545" t="s">
        <v>470</v>
      </c>
      <c r="E15" s="394"/>
    </row>
    <row r="16" spans="2:8" s="392" customFormat="1" ht="15.75">
      <c r="B16" s="546"/>
      <c r="C16" s="378"/>
      <c r="D16" s="545" t="s">
        <v>472</v>
      </c>
      <c r="E16" s="394"/>
      <c r="F16" s="395"/>
      <c r="G16" s="393"/>
      <c r="H16" s="396"/>
    </row>
    <row r="17" spans="2:8" s="392" customFormat="1" ht="15.75">
      <c r="B17" s="752" t="s">
        <v>451</v>
      </c>
      <c r="C17" s="546"/>
      <c r="D17" s="545" t="s">
        <v>474</v>
      </c>
      <c r="E17" s="394"/>
      <c r="F17" s="397"/>
      <c r="G17" s="393"/>
      <c r="H17" s="391"/>
    </row>
    <row r="18" spans="2:10" s="392" customFormat="1" ht="15.75">
      <c r="B18" s="547" t="s">
        <v>452</v>
      </c>
      <c r="C18" s="378"/>
      <c r="E18" s="397"/>
      <c r="F18" s="397"/>
      <c r="G18" s="393"/>
      <c r="H18" s="393"/>
      <c r="I18" s="373"/>
      <c r="J18" s="373"/>
    </row>
    <row r="19" spans="2:10" s="392" customFormat="1" ht="15.75">
      <c r="B19" s="547" t="s">
        <v>453</v>
      </c>
      <c r="C19" s="547"/>
      <c r="D19" s="572"/>
      <c r="E19" s="397"/>
      <c r="F19" s="397"/>
      <c r="G19" s="393"/>
      <c r="H19" s="393"/>
      <c r="I19" s="373"/>
      <c r="J19" s="373"/>
    </row>
    <row r="20" spans="1:10" s="392" customFormat="1" ht="16.5" thickBot="1">
      <c r="A20" s="397"/>
      <c r="B20" s="572"/>
      <c r="C20" s="398"/>
      <c r="D20" s="398" t="s">
        <v>422</v>
      </c>
      <c r="F20" s="373"/>
      <c r="G20" s="373"/>
      <c r="H20" s="3"/>
      <c r="I20" s="373"/>
      <c r="J20" s="373"/>
    </row>
    <row r="21" spans="1:10" s="392" customFormat="1" ht="16.5" thickBot="1">
      <c r="A21" s="399" t="s">
        <v>402</v>
      </c>
      <c r="B21" s="400" t="s">
        <v>0</v>
      </c>
      <c r="C21" s="401" t="s">
        <v>1</v>
      </c>
      <c r="D21" s="402" t="s">
        <v>6</v>
      </c>
      <c r="E21" s="400" t="s">
        <v>2</v>
      </c>
      <c r="F21" s="403" t="s">
        <v>4</v>
      </c>
      <c r="G21" s="404" t="s">
        <v>398</v>
      </c>
      <c r="H21" s="2"/>
      <c r="I21" s="373"/>
      <c r="J21" s="373"/>
    </row>
    <row r="22" spans="1:8" s="3" customFormat="1" ht="12.75">
      <c r="A22" s="405">
        <v>1</v>
      </c>
      <c r="B22" s="406"/>
      <c r="C22" s="477"/>
      <c r="D22" s="407">
        <v>1</v>
      </c>
      <c r="E22" s="408" t="s">
        <v>14</v>
      </c>
      <c r="F22" s="409">
        <v>10</v>
      </c>
      <c r="G22" s="410">
        <f>D22*F22</f>
        <v>10</v>
      </c>
      <c r="H22" s="2"/>
    </row>
    <row r="23" spans="1:7" s="2" customFormat="1" ht="12.75">
      <c r="A23" s="411">
        <v>2</v>
      </c>
      <c r="B23" s="412"/>
      <c r="C23" s="188"/>
      <c r="D23" s="414">
        <v>1</v>
      </c>
      <c r="E23" s="415" t="s">
        <v>14</v>
      </c>
      <c r="F23" s="416">
        <v>10</v>
      </c>
      <c r="G23" s="417">
        <f aca="true" t="shared" si="0" ref="G23:G67">D23*F23</f>
        <v>10</v>
      </c>
    </row>
    <row r="24" spans="1:7" s="2" customFormat="1" ht="12.75">
      <c r="A24" s="411">
        <v>3</v>
      </c>
      <c r="B24" s="412"/>
      <c r="C24" s="188"/>
      <c r="D24" s="414">
        <v>1</v>
      </c>
      <c r="E24" s="415" t="s">
        <v>401</v>
      </c>
      <c r="F24" s="416">
        <v>10</v>
      </c>
      <c r="G24" s="417">
        <f t="shared" si="0"/>
        <v>10</v>
      </c>
    </row>
    <row r="25" spans="1:7" s="2" customFormat="1" ht="12.75">
      <c r="A25" s="411">
        <v>4</v>
      </c>
      <c r="B25" s="412"/>
      <c r="C25" s="188"/>
      <c r="D25" s="414">
        <v>1</v>
      </c>
      <c r="E25" s="415" t="s">
        <v>404</v>
      </c>
      <c r="F25" s="416">
        <v>10</v>
      </c>
      <c r="G25" s="417">
        <f t="shared" si="0"/>
        <v>10</v>
      </c>
    </row>
    <row r="26" spans="1:7" s="2" customFormat="1" ht="12.75">
      <c r="A26" s="411">
        <v>5</v>
      </c>
      <c r="B26" s="412"/>
      <c r="C26" s="188"/>
      <c r="D26" s="414">
        <v>1</v>
      </c>
      <c r="E26" s="415" t="s">
        <v>401</v>
      </c>
      <c r="F26" s="416">
        <v>10</v>
      </c>
      <c r="G26" s="417">
        <f t="shared" si="0"/>
        <v>10</v>
      </c>
    </row>
    <row r="27" spans="1:7" s="2" customFormat="1" ht="12.75">
      <c r="A27" s="411">
        <v>6</v>
      </c>
      <c r="B27" s="412"/>
      <c r="C27" s="188"/>
      <c r="D27" s="414">
        <v>1</v>
      </c>
      <c r="E27" s="415" t="s">
        <v>401</v>
      </c>
      <c r="F27" s="416">
        <v>10</v>
      </c>
      <c r="G27" s="417">
        <f t="shared" si="0"/>
        <v>10</v>
      </c>
    </row>
    <row r="28" spans="1:7" s="2" customFormat="1" ht="12.75">
      <c r="A28" s="411">
        <v>7</v>
      </c>
      <c r="B28" s="412"/>
      <c r="C28" s="188"/>
      <c r="D28" s="414">
        <v>1</v>
      </c>
      <c r="E28" s="415" t="s">
        <v>401</v>
      </c>
      <c r="F28" s="416">
        <v>10</v>
      </c>
      <c r="G28" s="417">
        <f t="shared" si="0"/>
        <v>10</v>
      </c>
    </row>
    <row r="29" spans="1:7" s="2" customFormat="1" ht="12.75">
      <c r="A29" s="411">
        <v>8</v>
      </c>
      <c r="B29" s="412"/>
      <c r="C29" s="188"/>
      <c r="D29" s="414">
        <v>1</v>
      </c>
      <c r="E29" s="415" t="s">
        <v>401</v>
      </c>
      <c r="F29" s="416">
        <v>10</v>
      </c>
      <c r="G29" s="417">
        <f t="shared" si="0"/>
        <v>10</v>
      </c>
    </row>
    <row r="30" spans="1:7" s="2" customFormat="1" ht="12.75">
      <c r="A30" s="411">
        <v>9</v>
      </c>
      <c r="B30" s="412"/>
      <c r="C30" s="188"/>
      <c r="D30" s="414">
        <v>1</v>
      </c>
      <c r="E30" s="415" t="s">
        <v>401</v>
      </c>
      <c r="F30" s="416">
        <v>10</v>
      </c>
      <c r="G30" s="417">
        <f t="shared" si="0"/>
        <v>10</v>
      </c>
    </row>
    <row r="31" spans="1:7" s="2" customFormat="1" ht="12.75">
      <c r="A31" s="411">
        <v>10</v>
      </c>
      <c r="B31" s="514"/>
      <c r="C31" s="510"/>
      <c r="D31" s="511">
        <v>1</v>
      </c>
      <c r="E31" s="512" t="s">
        <v>401</v>
      </c>
      <c r="F31" s="511">
        <v>10</v>
      </c>
      <c r="G31" s="513">
        <f t="shared" si="0"/>
        <v>10</v>
      </c>
    </row>
    <row r="32" spans="1:7" s="2" customFormat="1" ht="13.5" thickBot="1">
      <c r="A32" s="490">
        <v>11</v>
      </c>
      <c r="B32" s="515"/>
      <c r="C32" s="507"/>
      <c r="D32" s="508">
        <v>1</v>
      </c>
      <c r="E32" s="516" t="s">
        <v>401</v>
      </c>
      <c r="F32" s="508">
        <v>10</v>
      </c>
      <c r="G32" s="509">
        <f t="shared" si="0"/>
        <v>10</v>
      </c>
    </row>
    <row r="33" spans="1:7" s="2" customFormat="1" ht="12.75">
      <c r="A33" s="405">
        <v>12</v>
      </c>
      <c r="B33" s="476"/>
      <c r="C33" s="477"/>
      <c r="D33" s="535">
        <v>1</v>
      </c>
      <c r="E33" s="408" t="s">
        <v>401</v>
      </c>
      <c r="F33" s="478">
        <v>30</v>
      </c>
      <c r="G33" s="410">
        <f t="shared" si="0"/>
        <v>30</v>
      </c>
    </row>
    <row r="34" spans="1:7" s="2" customFormat="1" ht="12.75">
      <c r="A34" s="411">
        <v>13</v>
      </c>
      <c r="B34" s="474"/>
      <c r="C34" s="188"/>
      <c r="D34" s="536">
        <v>1</v>
      </c>
      <c r="E34" s="415" t="s">
        <v>401</v>
      </c>
      <c r="F34" s="475">
        <v>30</v>
      </c>
      <c r="G34" s="417">
        <f t="shared" si="0"/>
        <v>30</v>
      </c>
    </row>
    <row r="35" spans="1:7" s="2" customFormat="1" ht="12.75">
      <c r="A35" s="411">
        <v>14</v>
      </c>
      <c r="B35" s="474"/>
      <c r="C35" s="188"/>
      <c r="D35" s="536">
        <v>1</v>
      </c>
      <c r="E35" s="415" t="s">
        <v>401</v>
      </c>
      <c r="F35" s="475">
        <v>30</v>
      </c>
      <c r="G35" s="417">
        <f t="shared" si="0"/>
        <v>30</v>
      </c>
    </row>
    <row r="36" spans="1:8" s="2" customFormat="1" ht="15">
      <c r="A36" s="411">
        <v>15</v>
      </c>
      <c r="B36" s="474"/>
      <c r="C36" s="188"/>
      <c r="D36" s="536">
        <v>1</v>
      </c>
      <c r="E36" s="549" t="s">
        <v>401</v>
      </c>
      <c r="F36" s="475">
        <v>20</v>
      </c>
      <c r="G36" s="417">
        <f t="shared" si="0"/>
        <v>20</v>
      </c>
      <c r="H36" s="4"/>
    </row>
    <row r="37" spans="1:8" s="2" customFormat="1" ht="15">
      <c r="A37" s="411">
        <v>16</v>
      </c>
      <c r="B37" s="482"/>
      <c r="C37" s="188"/>
      <c r="D37" s="536">
        <v>1</v>
      </c>
      <c r="E37" s="549" t="s">
        <v>401</v>
      </c>
      <c r="F37" s="536">
        <v>15</v>
      </c>
      <c r="G37" s="417">
        <f t="shared" si="0"/>
        <v>15</v>
      </c>
      <c r="H37" s="4"/>
    </row>
    <row r="38" spans="1:8" ht="15">
      <c r="A38" s="411">
        <v>17</v>
      </c>
      <c r="B38" s="482"/>
      <c r="C38" s="188"/>
      <c r="D38" s="536">
        <v>1</v>
      </c>
      <c r="E38" s="549" t="s">
        <v>401</v>
      </c>
      <c r="F38" s="536">
        <v>5</v>
      </c>
      <c r="G38" s="417">
        <f>D38*F38</f>
        <v>5</v>
      </c>
      <c r="H38" s="2"/>
    </row>
    <row r="39" spans="1:8" ht="15">
      <c r="A39" s="411">
        <v>18</v>
      </c>
      <c r="B39" s="482"/>
      <c r="C39" s="188"/>
      <c r="D39" s="536">
        <v>1</v>
      </c>
      <c r="E39" s="549" t="s">
        <v>401</v>
      </c>
      <c r="F39" s="536">
        <v>30</v>
      </c>
      <c r="G39" s="417">
        <f>D39*F39</f>
        <v>30</v>
      </c>
      <c r="H39" s="2"/>
    </row>
    <row r="40" spans="1:8" ht="15">
      <c r="A40" s="411">
        <v>19</v>
      </c>
      <c r="B40" s="474"/>
      <c r="C40" s="188"/>
      <c r="D40" s="536">
        <v>1</v>
      </c>
      <c r="E40" s="415" t="s">
        <v>401</v>
      </c>
      <c r="F40" s="475">
        <v>20</v>
      </c>
      <c r="G40" s="417">
        <f t="shared" si="0"/>
        <v>20</v>
      </c>
      <c r="H40" s="2"/>
    </row>
    <row r="41" spans="1:7" s="2" customFormat="1" ht="13.5" thickBot="1">
      <c r="A41" s="418">
        <v>20</v>
      </c>
      <c r="B41" s="506"/>
      <c r="C41" s="504"/>
      <c r="D41" s="537">
        <v>1</v>
      </c>
      <c r="E41" s="420" t="s">
        <v>401</v>
      </c>
      <c r="F41" s="488">
        <v>20</v>
      </c>
      <c r="G41" s="422">
        <f t="shared" si="0"/>
        <v>20</v>
      </c>
    </row>
    <row r="42" spans="1:7" s="2" customFormat="1" ht="12.75">
      <c r="A42" s="500">
        <v>21</v>
      </c>
      <c r="B42" s="505"/>
      <c r="C42" s="501"/>
      <c r="D42" s="428">
        <v>1</v>
      </c>
      <c r="E42" s="502" t="s">
        <v>401</v>
      </c>
      <c r="F42" s="428">
        <v>0.5</v>
      </c>
      <c r="G42" s="503">
        <f t="shared" si="0"/>
        <v>0.5</v>
      </c>
    </row>
    <row r="43" spans="1:7" s="2" customFormat="1" ht="12.75">
      <c r="A43" s="411">
        <v>22</v>
      </c>
      <c r="B43" s="413"/>
      <c r="C43" s="188"/>
      <c r="D43" s="414">
        <v>7</v>
      </c>
      <c r="E43" s="415" t="s">
        <v>401</v>
      </c>
      <c r="F43" s="414">
        <v>0.2</v>
      </c>
      <c r="G43" s="417">
        <f t="shared" si="0"/>
        <v>1.4000000000000001</v>
      </c>
    </row>
    <row r="44" spans="1:7" s="2" customFormat="1" ht="12.75">
      <c r="A44" s="411">
        <v>23</v>
      </c>
      <c r="B44" s="413"/>
      <c r="C44" s="188"/>
      <c r="D44" s="414">
        <v>1</v>
      </c>
      <c r="E44" s="415" t="s">
        <v>401</v>
      </c>
      <c r="F44" s="414">
        <v>0.2</v>
      </c>
      <c r="G44" s="417">
        <f t="shared" si="0"/>
        <v>0.2</v>
      </c>
    </row>
    <row r="45" spans="1:7" s="2" customFormat="1" ht="12.75">
      <c r="A45" s="411">
        <v>24</v>
      </c>
      <c r="B45" s="413"/>
      <c r="C45" s="188"/>
      <c r="D45" s="414">
        <v>5</v>
      </c>
      <c r="E45" s="415" t="s">
        <v>401</v>
      </c>
      <c r="F45" s="414">
        <v>0.2</v>
      </c>
      <c r="G45" s="417">
        <f t="shared" si="0"/>
        <v>1</v>
      </c>
    </row>
    <row r="46" spans="1:7" s="2" customFormat="1" ht="12.75">
      <c r="A46" s="411">
        <v>25</v>
      </c>
      <c r="B46" s="413"/>
      <c r="C46" s="188"/>
      <c r="D46" s="414">
        <v>1</v>
      </c>
      <c r="E46" s="429" t="s">
        <v>404</v>
      </c>
      <c r="F46" s="414">
        <v>0.5</v>
      </c>
      <c r="G46" s="417">
        <f t="shared" si="0"/>
        <v>0.5</v>
      </c>
    </row>
    <row r="47" spans="1:7" s="2" customFormat="1" ht="12.75">
      <c r="A47" s="411">
        <v>26</v>
      </c>
      <c r="B47" s="430"/>
      <c r="C47" s="188"/>
      <c r="D47" s="414">
        <v>4</v>
      </c>
      <c r="E47" s="429" t="s">
        <v>401</v>
      </c>
      <c r="F47" s="414">
        <v>0.5</v>
      </c>
      <c r="G47" s="417">
        <f t="shared" si="0"/>
        <v>2</v>
      </c>
    </row>
    <row r="48" spans="1:7" s="2" customFormat="1" ht="12.75">
      <c r="A48" s="411">
        <v>27</v>
      </c>
      <c r="B48" s="431"/>
      <c r="C48" s="188"/>
      <c r="D48" s="414">
        <v>3</v>
      </c>
      <c r="E48" s="429" t="s">
        <v>401</v>
      </c>
      <c r="F48" s="414">
        <v>0.2</v>
      </c>
      <c r="G48" s="417">
        <f t="shared" si="0"/>
        <v>0.6000000000000001</v>
      </c>
    </row>
    <row r="49" spans="1:7" s="2" customFormat="1" ht="12.75">
      <c r="A49" s="411">
        <v>28</v>
      </c>
      <c r="B49" s="412"/>
      <c r="C49" s="188"/>
      <c r="D49" s="414">
        <v>5</v>
      </c>
      <c r="E49" s="429" t="s">
        <v>401</v>
      </c>
      <c r="F49" s="414">
        <v>0.5</v>
      </c>
      <c r="G49" s="417">
        <f t="shared" si="0"/>
        <v>2.5</v>
      </c>
    </row>
    <row r="50" spans="1:7" s="2" customFormat="1" ht="12.75">
      <c r="A50" s="411">
        <v>29</v>
      </c>
      <c r="B50" s="430"/>
      <c r="C50" s="188"/>
      <c r="D50" s="414">
        <v>1</v>
      </c>
      <c r="E50" s="429" t="s">
        <v>401</v>
      </c>
      <c r="F50" s="414">
        <v>0.2</v>
      </c>
      <c r="G50" s="417">
        <f t="shared" si="0"/>
        <v>0.2</v>
      </c>
    </row>
    <row r="51" spans="1:7" s="2" customFormat="1" ht="12.75">
      <c r="A51" s="411">
        <v>30</v>
      </c>
      <c r="B51" s="412"/>
      <c r="C51" s="482"/>
      <c r="D51" s="414"/>
      <c r="E51" s="760" t="s">
        <v>401</v>
      </c>
      <c r="F51" s="414"/>
      <c r="G51" s="417">
        <f t="shared" si="0"/>
        <v>0</v>
      </c>
    </row>
    <row r="52" spans="1:7" s="2" customFormat="1" ht="12.75">
      <c r="A52" s="411">
        <v>31</v>
      </c>
      <c r="B52" s="412"/>
      <c r="C52" s="482"/>
      <c r="D52" s="414"/>
      <c r="E52" s="760" t="s">
        <v>401</v>
      </c>
      <c r="F52" s="414"/>
      <c r="G52" s="417">
        <f t="shared" si="0"/>
        <v>0</v>
      </c>
    </row>
    <row r="53" spans="1:7" s="2" customFormat="1" ht="12.75">
      <c r="A53" s="411">
        <v>32</v>
      </c>
      <c r="B53" s="412"/>
      <c r="C53" s="482"/>
      <c r="D53" s="414"/>
      <c r="E53" s="760" t="s">
        <v>401</v>
      </c>
      <c r="F53" s="414"/>
      <c r="G53" s="417">
        <f t="shared" si="0"/>
        <v>0</v>
      </c>
    </row>
    <row r="54" spans="1:7" s="2" customFormat="1" ht="13.5" thickBot="1">
      <c r="A54" s="490">
        <v>33</v>
      </c>
      <c r="B54" s="517"/>
      <c r="C54" s="483"/>
      <c r="D54" s="433"/>
      <c r="E54" s="761" t="s">
        <v>401</v>
      </c>
      <c r="F54" s="433"/>
      <c r="G54" s="518">
        <f t="shared" si="0"/>
        <v>0</v>
      </c>
    </row>
    <row r="55" spans="1:7" s="2" customFormat="1" ht="12.75">
      <c r="A55" s="405">
        <v>34</v>
      </c>
      <c r="B55" s="487"/>
      <c r="C55" s="487"/>
      <c r="D55" s="576"/>
      <c r="E55" s="762" t="s">
        <v>16</v>
      </c>
      <c r="F55" s="535"/>
      <c r="G55" s="410">
        <f t="shared" si="0"/>
        <v>0</v>
      </c>
    </row>
    <row r="56" spans="1:7" s="2" customFormat="1" ht="12.75">
      <c r="A56" s="411">
        <v>35</v>
      </c>
      <c r="B56" s="482"/>
      <c r="C56" s="482"/>
      <c r="D56" s="578"/>
      <c r="E56" s="760" t="s">
        <v>16</v>
      </c>
      <c r="F56" s="536"/>
      <c r="G56" s="417">
        <f t="shared" si="0"/>
        <v>0</v>
      </c>
    </row>
    <row r="57" spans="1:7" s="2" customFormat="1" ht="12.75">
      <c r="A57" s="411">
        <v>36</v>
      </c>
      <c r="B57" s="482"/>
      <c r="C57" s="482"/>
      <c r="D57" s="578"/>
      <c r="E57" s="760" t="s">
        <v>401</v>
      </c>
      <c r="F57" s="536"/>
      <c r="G57" s="417">
        <f t="shared" si="0"/>
        <v>0</v>
      </c>
    </row>
    <row r="58" spans="1:7" s="2" customFormat="1" ht="13.5" thickBot="1">
      <c r="A58" s="418">
        <v>37</v>
      </c>
      <c r="B58" s="525"/>
      <c r="C58" s="525"/>
      <c r="D58" s="579"/>
      <c r="E58" s="753" t="s">
        <v>401</v>
      </c>
      <c r="F58" s="579"/>
      <c r="G58" s="754">
        <f t="shared" si="0"/>
        <v>0</v>
      </c>
    </row>
    <row r="59" spans="1:8" s="2" customFormat="1" ht="15">
      <c r="A59" s="500">
        <v>38</v>
      </c>
      <c r="B59" s="763"/>
      <c r="C59" s="764"/>
      <c r="D59" s="428"/>
      <c r="E59" s="755" t="s">
        <v>401</v>
      </c>
      <c r="F59" s="428"/>
      <c r="G59" s="756">
        <f t="shared" si="0"/>
        <v>0</v>
      </c>
      <c r="H59" s="4"/>
    </row>
    <row r="60" spans="1:8" s="2" customFormat="1" ht="15">
      <c r="A60" s="411">
        <v>39</v>
      </c>
      <c r="B60" s="765"/>
      <c r="C60" s="482"/>
      <c r="D60" s="414"/>
      <c r="E60" s="757" t="s">
        <v>401</v>
      </c>
      <c r="F60" s="414"/>
      <c r="G60" s="758">
        <f t="shared" si="0"/>
        <v>0</v>
      </c>
      <c r="H60" s="4"/>
    </row>
    <row r="61" spans="1:7" ht="15">
      <c r="A61" s="411">
        <v>40</v>
      </c>
      <c r="B61" s="765"/>
      <c r="C61" s="482"/>
      <c r="D61" s="414"/>
      <c r="E61" s="757" t="s">
        <v>454</v>
      </c>
      <c r="F61" s="414"/>
      <c r="G61" s="758">
        <f t="shared" si="0"/>
        <v>0</v>
      </c>
    </row>
    <row r="62" spans="1:7" ht="15">
      <c r="A62" s="411">
        <v>41</v>
      </c>
      <c r="B62" s="765"/>
      <c r="C62" s="482"/>
      <c r="D62" s="414"/>
      <c r="E62" s="757" t="s">
        <v>454</v>
      </c>
      <c r="F62" s="414"/>
      <c r="G62" s="758">
        <f t="shared" si="0"/>
        <v>0</v>
      </c>
    </row>
    <row r="63" spans="1:7" ht="15">
      <c r="A63" s="411">
        <v>42</v>
      </c>
      <c r="B63" s="765"/>
      <c r="C63" s="482"/>
      <c r="D63" s="414"/>
      <c r="E63" s="757" t="s">
        <v>454</v>
      </c>
      <c r="F63" s="414"/>
      <c r="G63" s="758">
        <f t="shared" si="0"/>
        <v>0</v>
      </c>
    </row>
    <row r="64" spans="1:7" ht="15">
      <c r="A64" s="411">
        <v>43</v>
      </c>
      <c r="B64" s="765"/>
      <c r="C64" s="482"/>
      <c r="D64" s="414"/>
      <c r="E64" s="757" t="s">
        <v>454</v>
      </c>
      <c r="F64" s="414"/>
      <c r="G64" s="758">
        <f t="shared" si="0"/>
        <v>0</v>
      </c>
    </row>
    <row r="65" spans="1:7" ht="15">
      <c r="A65" s="411">
        <v>44</v>
      </c>
      <c r="B65" s="765"/>
      <c r="C65" s="482"/>
      <c r="D65" s="414"/>
      <c r="E65" s="757" t="s">
        <v>454</v>
      </c>
      <c r="F65" s="414"/>
      <c r="G65" s="758">
        <f t="shared" si="0"/>
        <v>0</v>
      </c>
    </row>
    <row r="66" spans="1:7" ht="15">
      <c r="A66" s="411">
        <v>45</v>
      </c>
      <c r="B66" s="765"/>
      <c r="C66" s="482"/>
      <c r="D66" s="414"/>
      <c r="E66" s="757" t="s">
        <v>454</v>
      </c>
      <c r="F66" s="414"/>
      <c r="G66" s="758">
        <f t="shared" si="0"/>
        <v>0</v>
      </c>
    </row>
    <row r="67" spans="1:7" ht="15.75" thickBot="1">
      <c r="A67" s="418">
        <v>46</v>
      </c>
      <c r="B67" s="766"/>
      <c r="C67" s="525"/>
      <c r="D67" s="419"/>
      <c r="E67" s="759" t="s">
        <v>454</v>
      </c>
      <c r="F67" s="419"/>
      <c r="G67" s="754">
        <f t="shared" si="0"/>
        <v>0</v>
      </c>
    </row>
    <row r="68" spans="1:8" ht="15.75">
      <c r="A68" s="435"/>
      <c r="B68" s="435"/>
      <c r="C68" s="435"/>
      <c r="D68" s="436">
        <f>SUM(D22:D67)</f>
        <v>48</v>
      </c>
      <c r="E68" s="369" t="s">
        <v>14</v>
      </c>
      <c r="F68" s="437" t="s">
        <v>15</v>
      </c>
      <c r="G68" s="437">
        <f>SUM(G22:G67)</f>
        <v>318.9</v>
      </c>
      <c r="H68" s="435"/>
    </row>
    <row r="69" spans="1:8" s="375" customFormat="1" ht="15.75">
      <c r="A69" s="392" t="s">
        <v>403</v>
      </c>
      <c r="B69" s="392"/>
      <c r="C69" s="2"/>
      <c r="D69" s="439"/>
      <c r="E69" s="440"/>
      <c r="F69" s="441"/>
      <c r="G69" s="441"/>
      <c r="H69" s="2"/>
    </row>
    <row r="70" spans="1:8" s="375" customFormat="1" ht="15.75">
      <c r="A70" s="392" t="s">
        <v>18</v>
      </c>
      <c r="B70" s="4"/>
      <c r="C70" s="2"/>
      <c r="D70" s="439"/>
      <c r="E70" s="440"/>
      <c r="F70" s="441"/>
      <c r="G70" s="441"/>
      <c r="H70" s="2"/>
    </row>
    <row r="71" spans="1:7" s="2" customFormat="1" ht="15.75">
      <c r="A71" s="392" t="s">
        <v>423</v>
      </c>
      <c r="B71" s="4"/>
      <c r="D71" s="439"/>
      <c r="E71" s="440"/>
      <c r="F71" s="441"/>
      <c r="G71" s="441"/>
    </row>
    <row r="72" spans="1:7" s="2" customFormat="1" ht="15.75">
      <c r="A72" s="392"/>
      <c r="B72" s="4"/>
      <c r="D72" s="439"/>
      <c r="E72" s="440"/>
      <c r="F72" s="441"/>
      <c r="G72" s="441"/>
    </row>
    <row r="73" spans="1:8" s="2" customFormat="1" ht="15.75">
      <c r="A73" s="442" t="s">
        <v>399</v>
      </c>
      <c r="B73" s="443"/>
      <c r="C73" s="370"/>
      <c r="D73" s="369"/>
      <c r="E73" s="376"/>
      <c r="F73" s="377"/>
      <c r="G73" s="377"/>
      <c r="H73" s="375"/>
    </row>
    <row r="74" spans="1:8" ht="18">
      <c r="A74" s="445" t="s">
        <v>400</v>
      </c>
      <c r="B74" s="2"/>
      <c r="C74" s="2"/>
      <c r="D74" s="439"/>
      <c r="E74" s="440"/>
      <c r="F74" s="441"/>
      <c r="G74" s="441"/>
      <c r="H74" s="2"/>
    </row>
    <row r="75" spans="1:7" s="2" customFormat="1" ht="18.75" customHeight="1">
      <c r="A75" s="768" t="s">
        <v>455</v>
      </c>
      <c r="B75" s="446"/>
      <c r="C75" s="447"/>
      <c r="D75" s="448"/>
      <c r="E75" s="449"/>
      <c r="F75" s="450"/>
      <c r="G75" s="450"/>
    </row>
    <row r="76" spans="1:7" s="2" customFormat="1" ht="14.25">
      <c r="A76" s="767" t="s">
        <v>456</v>
      </c>
      <c r="B76" s="451"/>
      <c r="C76" s="387"/>
      <c r="D76" s="388"/>
      <c r="E76" s="452"/>
      <c r="F76" s="450"/>
      <c r="G76" s="450"/>
    </row>
    <row r="77" spans="1:7" s="2" customFormat="1" ht="14.25">
      <c r="A77" s="5" t="s">
        <v>458</v>
      </c>
      <c r="B77" s="5"/>
      <c r="C77" s="387"/>
      <c r="D77" s="388"/>
      <c r="E77" s="452"/>
      <c r="F77" s="450"/>
      <c r="G77" s="450"/>
    </row>
    <row r="78" spans="1:7" s="2" customFormat="1" ht="14.25">
      <c r="A78" s="5" t="s">
        <v>457</v>
      </c>
      <c r="B78" s="5"/>
      <c r="C78" s="387"/>
      <c r="D78" s="388"/>
      <c r="E78" s="452"/>
      <c r="F78" s="450"/>
      <c r="G78" s="450"/>
    </row>
    <row r="79" spans="1:7" s="2" customFormat="1" ht="12.75">
      <c r="A79" s="28" t="s">
        <v>405</v>
      </c>
      <c r="B79" s="5"/>
      <c r="C79" s="387"/>
      <c r="D79" s="388"/>
      <c r="E79" s="452"/>
      <c r="F79" s="450"/>
      <c r="G79" s="450"/>
    </row>
    <row r="80" spans="1:7" s="2" customFormat="1" ht="12.75">
      <c r="A80" s="5"/>
      <c r="B80" s="5"/>
      <c r="C80" s="387"/>
      <c r="D80" s="388"/>
      <c r="E80" s="452"/>
      <c r="F80" s="450"/>
      <c r="G80" s="450"/>
    </row>
    <row r="81" spans="1:7" s="2" customFormat="1" ht="12.75">
      <c r="A81" s="5"/>
      <c r="B81" s="5"/>
      <c r="C81" s="387"/>
      <c r="D81" s="388"/>
      <c r="E81" s="452"/>
      <c r="F81" s="450"/>
      <c r="G81" s="450"/>
    </row>
    <row r="82" spans="1:7" s="2" customFormat="1" ht="12.75">
      <c r="A82" s="5"/>
      <c r="B82" s="5"/>
      <c r="C82" s="387"/>
      <c r="D82" s="453"/>
      <c r="E82" s="454"/>
      <c r="F82" s="450"/>
      <c r="G82" s="450"/>
    </row>
    <row r="83" spans="1:8" s="2" customFormat="1" ht="15">
      <c r="A83" s="4"/>
      <c r="C83" s="455"/>
      <c r="D83" s="388"/>
      <c r="E83" s="452"/>
      <c r="F83" s="374"/>
      <c r="G83" s="374"/>
      <c r="H83" s="4"/>
    </row>
    <row r="84" spans="1:8" s="2" customFormat="1" ht="15">
      <c r="A84" s="4"/>
      <c r="B84" s="4"/>
      <c r="C84" s="371"/>
      <c r="D84" s="372"/>
      <c r="E84" s="6"/>
      <c r="F84" s="374"/>
      <c r="G84" s="374"/>
      <c r="H84" s="4"/>
    </row>
    <row r="88" ht="15">
      <c r="B88" s="7"/>
    </row>
  </sheetData>
  <sheetProtection/>
  <mergeCells count="1">
    <mergeCell ref="A9:G9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72" r:id="rId1"/>
  <headerFooter alignWithMargins="0">
    <oddHeader>&amp;R
&amp;"Arial,標準"&amp;10Page:&amp;P/&amp;N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T86"/>
  <sheetViews>
    <sheetView view="pageBreakPreview" zoomScaleSheetLayoutView="100" workbookViewId="0" topLeftCell="A1">
      <selection activeCell="H10" sqref="H10"/>
    </sheetView>
  </sheetViews>
  <sheetFormatPr defaultColWidth="9.00390625" defaultRowHeight="16.5"/>
  <cols>
    <col min="1" max="1" width="9.625" style="69" customWidth="1"/>
    <col min="2" max="2" width="25.50390625" style="4" customWidth="1"/>
    <col min="3" max="3" width="38.625" style="9" customWidth="1"/>
    <col min="4" max="4" width="8.625" style="4" customWidth="1"/>
    <col min="5" max="5" width="5.875" style="6" customWidth="1"/>
    <col min="6" max="6" width="13.00390625" style="6" customWidth="1"/>
    <col min="7" max="7" width="13.00390625" style="4" customWidth="1"/>
    <col min="8" max="8" width="18.625" style="6" customWidth="1"/>
    <col min="9" max="16384" width="9.00390625" style="4" customWidth="1"/>
  </cols>
  <sheetData>
    <row r="1" spans="1:18" s="380" customFormat="1" ht="12">
      <c r="A1" s="751" t="s">
        <v>448</v>
      </c>
      <c r="B1" s="379"/>
      <c r="C1" s="538"/>
      <c r="D1" s="379"/>
      <c r="E1" s="379"/>
      <c r="F1" s="379"/>
      <c r="G1" s="379"/>
      <c r="H1" s="539"/>
      <c r="I1" s="379"/>
      <c r="J1" s="379"/>
      <c r="K1" s="379"/>
      <c r="L1" s="379"/>
      <c r="M1" s="379"/>
      <c r="N1" s="379"/>
      <c r="O1" s="379"/>
      <c r="P1" s="379"/>
      <c r="Q1" s="379"/>
      <c r="R1" s="379"/>
    </row>
    <row r="2" spans="1:18" s="380" customFormat="1" ht="12">
      <c r="A2" s="538"/>
      <c r="B2" s="379"/>
      <c r="C2" s="9"/>
      <c r="D2" s="379"/>
      <c r="E2" s="379"/>
      <c r="F2" s="379"/>
      <c r="G2" s="379"/>
      <c r="H2" s="539"/>
      <c r="I2" s="379"/>
      <c r="J2" s="379"/>
      <c r="K2" s="379"/>
      <c r="L2" s="379"/>
      <c r="M2" s="379"/>
      <c r="N2" s="379"/>
      <c r="O2" s="379"/>
      <c r="P2" s="379"/>
      <c r="Q2" s="379"/>
      <c r="R2" s="379"/>
    </row>
    <row r="3" spans="1:18" s="380" customFormat="1" ht="12">
      <c r="A3" s="538"/>
      <c r="B3" s="379"/>
      <c r="C3" s="538"/>
      <c r="D3" s="379"/>
      <c r="E3" s="379"/>
      <c r="F3" s="379"/>
      <c r="G3" s="379"/>
      <c r="H3" s="539"/>
      <c r="I3" s="379"/>
      <c r="J3" s="379"/>
      <c r="K3" s="379"/>
      <c r="L3" s="379"/>
      <c r="M3" s="379"/>
      <c r="N3" s="379"/>
      <c r="O3" s="379"/>
      <c r="P3" s="379"/>
      <c r="Q3" s="379"/>
      <c r="R3" s="379"/>
    </row>
    <row r="4" spans="1:8" s="380" customFormat="1" ht="12">
      <c r="A4" s="9"/>
      <c r="C4" s="9"/>
      <c r="G4" s="382"/>
      <c r="H4" s="463"/>
    </row>
    <row r="5" spans="1:20" s="380" customFormat="1" ht="12.75" thickBot="1">
      <c r="A5" s="540"/>
      <c r="B5" s="383"/>
      <c r="C5" s="540"/>
      <c r="D5" s="383"/>
      <c r="E5" s="383"/>
      <c r="F5" s="383"/>
      <c r="G5" s="383"/>
      <c r="H5" s="541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</row>
    <row r="6" spans="1:8" s="384" customFormat="1" ht="12">
      <c r="A6" s="750" t="s">
        <v>449</v>
      </c>
      <c r="C6" s="542"/>
      <c r="H6" s="543"/>
    </row>
    <row r="7" spans="1:8" s="384" customFormat="1" ht="12">
      <c r="A7" s="542"/>
      <c r="C7" s="542"/>
      <c r="H7" s="543"/>
    </row>
    <row r="8" spans="1:20" s="380" customFormat="1" ht="12">
      <c r="A8" s="385"/>
      <c r="B8" s="384"/>
      <c r="C8" s="542"/>
      <c r="D8" s="384"/>
      <c r="E8" s="384"/>
      <c r="F8" s="384"/>
      <c r="G8" s="384"/>
      <c r="H8" s="543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</row>
    <row r="9" spans="1:8" s="1" customFormat="1" ht="30.75">
      <c r="A9" s="633" t="s">
        <v>19</v>
      </c>
      <c r="B9" s="633"/>
      <c r="C9" s="633"/>
      <c r="D9" s="633"/>
      <c r="E9" s="633"/>
      <c r="F9" s="633"/>
      <c r="G9" s="633"/>
      <c r="H9" s="633"/>
    </row>
    <row r="10" spans="1:7" s="2" customFormat="1" ht="12.75">
      <c r="A10" s="378"/>
      <c r="B10" s="378"/>
      <c r="C10" s="387"/>
      <c r="D10" s="388"/>
      <c r="E10" s="389" t="s">
        <v>10</v>
      </c>
      <c r="F10" s="584"/>
      <c r="G10" s="584"/>
    </row>
    <row r="11" spans="1:10" ht="15.75">
      <c r="A11" s="4"/>
      <c r="C11" s="371"/>
      <c r="D11" s="391"/>
      <c r="E11" s="389" t="s">
        <v>468</v>
      </c>
      <c r="F11" s="389"/>
      <c r="G11" s="389"/>
      <c r="H11" s="391"/>
      <c r="I11" s="374"/>
      <c r="J11" s="374"/>
    </row>
    <row r="12" spans="1:10" ht="15.75">
      <c r="A12" s="4"/>
      <c r="B12" s="544" t="s">
        <v>450</v>
      </c>
      <c r="C12" s="371"/>
      <c r="D12" s="391"/>
      <c r="E12" s="389"/>
      <c r="F12" s="389"/>
      <c r="G12" s="389"/>
      <c r="H12" s="391"/>
      <c r="I12" s="374"/>
      <c r="J12" s="374"/>
    </row>
    <row r="13" spans="2:10" s="392" customFormat="1" ht="15.75">
      <c r="B13" s="749" t="s">
        <v>467</v>
      </c>
      <c r="C13" s="497"/>
      <c r="D13" s="398" t="s">
        <v>469</v>
      </c>
      <c r="E13" s="378"/>
      <c r="F13" s="393"/>
      <c r="G13" s="393"/>
      <c r="H13" s="393"/>
      <c r="I13" s="373"/>
      <c r="J13" s="373"/>
    </row>
    <row r="14" spans="2:5" s="392" customFormat="1" ht="15.75">
      <c r="B14" s="780" t="s">
        <v>466</v>
      </c>
      <c r="C14" s="378"/>
      <c r="D14" s="545" t="s">
        <v>470</v>
      </c>
      <c r="E14" s="394"/>
    </row>
    <row r="15" spans="2:8" s="392" customFormat="1" ht="15.75">
      <c r="B15" s="546"/>
      <c r="C15" s="378"/>
      <c r="D15" s="545" t="s">
        <v>472</v>
      </c>
      <c r="E15" s="394"/>
      <c r="F15" s="395"/>
      <c r="G15" s="393"/>
      <c r="H15" s="396"/>
    </row>
    <row r="16" spans="2:8" s="392" customFormat="1" ht="15.75">
      <c r="B16" s="752" t="s">
        <v>451</v>
      </c>
      <c r="C16" s="546"/>
      <c r="D16" s="545" t="s">
        <v>471</v>
      </c>
      <c r="E16" s="394"/>
      <c r="F16" s="397"/>
      <c r="G16" s="393"/>
      <c r="H16" s="391"/>
    </row>
    <row r="17" spans="2:10" s="392" customFormat="1" ht="15.75">
      <c r="B17" s="547" t="s">
        <v>452</v>
      </c>
      <c r="C17" s="378"/>
      <c r="E17" s="397"/>
      <c r="F17" s="397"/>
      <c r="G17" s="393"/>
      <c r="H17" s="393"/>
      <c r="I17" s="373"/>
      <c r="J17" s="373"/>
    </row>
    <row r="18" spans="2:10" s="392" customFormat="1" ht="16.5" thickBot="1">
      <c r="B18" s="547" t="s">
        <v>453</v>
      </c>
      <c r="C18" s="547"/>
      <c r="D18" s="572"/>
      <c r="E18" s="397"/>
      <c r="F18" s="397"/>
      <c r="G18" s="393"/>
      <c r="H18" s="393"/>
      <c r="I18" s="373"/>
      <c r="J18" s="373"/>
    </row>
    <row r="19" spans="1:8" s="2" customFormat="1" ht="13.5" thickBot="1">
      <c r="A19" s="468" t="s">
        <v>3</v>
      </c>
      <c r="B19" s="469" t="s">
        <v>0</v>
      </c>
      <c r="C19" s="470" t="s">
        <v>1</v>
      </c>
      <c r="D19" s="471" t="s">
        <v>6</v>
      </c>
      <c r="E19" s="469" t="s">
        <v>2</v>
      </c>
      <c r="F19" s="472" t="s">
        <v>46</v>
      </c>
      <c r="G19" s="472" t="s">
        <v>297</v>
      </c>
      <c r="H19" s="473" t="s">
        <v>45</v>
      </c>
    </row>
    <row r="20" spans="1:8" s="2" customFormat="1" ht="12.75">
      <c r="A20" s="634">
        <v>1</v>
      </c>
      <c r="B20" s="476"/>
      <c r="C20" s="487"/>
      <c r="D20" s="576"/>
      <c r="E20" s="408" t="s">
        <v>14</v>
      </c>
      <c r="F20" s="622">
        <v>2.28</v>
      </c>
      <c r="G20" s="622">
        <v>2.78</v>
      </c>
      <c r="H20" s="625" t="s">
        <v>418</v>
      </c>
    </row>
    <row r="21" spans="1:8" s="2" customFormat="1" ht="12.75">
      <c r="A21" s="635"/>
      <c r="B21" s="474"/>
      <c r="C21" s="482"/>
      <c r="D21" s="578"/>
      <c r="E21" s="415" t="s">
        <v>14</v>
      </c>
      <c r="F21" s="623"/>
      <c r="G21" s="623"/>
      <c r="H21" s="626"/>
    </row>
    <row r="22" spans="1:8" s="2" customFormat="1" ht="12.75">
      <c r="A22" s="635"/>
      <c r="B22" s="474"/>
      <c r="C22" s="482"/>
      <c r="D22" s="578"/>
      <c r="E22" s="415" t="s">
        <v>401</v>
      </c>
      <c r="F22" s="623"/>
      <c r="G22" s="623"/>
      <c r="H22" s="626"/>
    </row>
    <row r="23" spans="1:8" s="2" customFormat="1" ht="12.75">
      <c r="A23" s="635"/>
      <c r="B23" s="474"/>
      <c r="C23" s="482"/>
      <c r="D23" s="578"/>
      <c r="E23" s="415" t="s">
        <v>404</v>
      </c>
      <c r="F23" s="623"/>
      <c r="G23" s="623"/>
      <c r="H23" s="626"/>
    </row>
    <row r="24" spans="1:8" s="2" customFormat="1" ht="12.75">
      <c r="A24" s="635"/>
      <c r="B24" s="474"/>
      <c r="C24" s="482"/>
      <c r="D24" s="578"/>
      <c r="E24" s="415" t="s">
        <v>401</v>
      </c>
      <c r="F24" s="623"/>
      <c r="G24" s="623"/>
      <c r="H24" s="626"/>
    </row>
    <row r="25" spans="1:8" s="2" customFormat="1" ht="12.75">
      <c r="A25" s="635"/>
      <c r="B25" s="474"/>
      <c r="C25" s="482"/>
      <c r="D25" s="578"/>
      <c r="E25" s="415" t="s">
        <v>401</v>
      </c>
      <c r="F25" s="623"/>
      <c r="G25" s="623"/>
      <c r="H25" s="626"/>
    </row>
    <row r="26" spans="1:8" s="2" customFormat="1" ht="12.75">
      <c r="A26" s="635"/>
      <c r="B26" s="474"/>
      <c r="C26" s="482"/>
      <c r="D26" s="578"/>
      <c r="E26" s="415" t="s">
        <v>401</v>
      </c>
      <c r="F26" s="623"/>
      <c r="G26" s="623"/>
      <c r="H26" s="626"/>
    </row>
    <row r="27" spans="1:8" s="2" customFormat="1" ht="12.75">
      <c r="A27" s="635"/>
      <c r="B27" s="474"/>
      <c r="C27" s="482"/>
      <c r="D27" s="578"/>
      <c r="E27" s="415" t="s">
        <v>401</v>
      </c>
      <c r="F27" s="623"/>
      <c r="G27" s="623"/>
      <c r="H27" s="626"/>
    </row>
    <row r="28" spans="1:8" s="2" customFormat="1" ht="12.75">
      <c r="A28" s="635"/>
      <c r="B28" s="474"/>
      <c r="C28" s="482"/>
      <c r="D28" s="578"/>
      <c r="E28" s="415" t="s">
        <v>401</v>
      </c>
      <c r="F28" s="623"/>
      <c r="G28" s="623"/>
      <c r="H28" s="626"/>
    </row>
    <row r="29" spans="1:8" s="2" customFormat="1" ht="12.75">
      <c r="A29" s="635"/>
      <c r="B29" s="474"/>
      <c r="C29" s="482"/>
      <c r="D29" s="578"/>
      <c r="E29" s="415" t="s">
        <v>401</v>
      </c>
      <c r="F29" s="623"/>
      <c r="G29" s="623"/>
      <c r="H29" s="626"/>
    </row>
    <row r="30" spans="1:8" s="2" customFormat="1" ht="13.5" thickBot="1">
      <c r="A30" s="638"/>
      <c r="B30" s="485"/>
      <c r="C30" s="483"/>
      <c r="D30" s="577"/>
      <c r="E30" s="481" t="s">
        <v>401</v>
      </c>
      <c r="F30" s="624"/>
      <c r="G30" s="624"/>
      <c r="H30" s="627"/>
    </row>
    <row r="31" spans="1:8" s="2" customFormat="1" ht="12.75">
      <c r="A31" s="634">
        <v>2</v>
      </c>
      <c r="B31" s="476"/>
      <c r="C31" s="487"/>
      <c r="D31" s="576"/>
      <c r="E31" s="408" t="s">
        <v>401</v>
      </c>
      <c r="F31" s="622">
        <v>17.7</v>
      </c>
      <c r="G31" s="622">
        <v>19.2</v>
      </c>
      <c r="H31" s="628" t="s">
        <v>419</v>
      </c>
    </row>
    <row r="32" spans="1:8" s="2" customFormat="1" ht="12.75">
      <c r="A32" s="635"/>
      <c r="B32" s="474"/>
      <c r="C32" s="482"/>
      <c r="D32" s="578"/>
      <c r="E32" s="415" t="s">
        <v>401</v>
      </c>
      <c r="F32" s="623"/>
      <c r="G32" s="623"/>
      <c r="H32" s="629"/>
    </row>
    <row r="33" spans="1:8" s="2" customFormat="1" ht="12.75">
      <c r="A33" s="635"/>
      <c r="B33" s="474"/>
      <c r="C33" s="482"/>
      <c r="D33" s="578"/>
      <c r="E33" s="415" t="s">
        <v>401</v>
      </c>
      <c r="F33" s="623"/>
      <c r="G33" s="623"/>
      <c r="H33" s="629"/>
    </row>
    <row r="34" spans="1:8" s="550" customFormat="1" ht="15">
      <c r="A34" s="635"/>
      <c r="B34" s="474"/>
      <c r="C34" s="482"/>
      <c r="D34" s="578"/>
      <c r="E34" s="549" t="s">
        <v>401</v>
      </c>
      <c r="F34" s="623"/>
      <c r="G34" s="623"/>
      <c r="H34" s="629"/>
    </row>
    <row r="35" spans="1:8" s="550" customFormat="1" ht="15">
      <c r="A35" s="635"/>
      <c r="B35" s="482"/>
      <c r="C35" s="482"/>
      <c r="D35" s="578"/>
      <c r="E35" s="549" t="s">
        <v>401</v>
      </c>
      <c r="F35" s="623"/>
      <c r="G35" s="623"/>
      <c r="H35" s="629"/>
    </row>
    <row r="36" spans="1:8" s="550" customFormat="1" ht="15">
      <c r="A36" s="638"/>
      <c r="B36" s="482"/>
      <c r="C36" s="482"/>
      <c r="D36" s="578"/>
      <c r="E36" s="549" t="s">
        <v>401</v>
      </c>
      <c r="F36" s="624"/>
      <c r="G36" s="624"/>
      <c r="H36" s="630"/>
    </row>
    <row r="37" spans="1:8" s="550" customFormat="1" ht="15.75" thickBot="1">
      <c r="A37" s="638"/>
      <c r="B37" s="483"/>
      <c r="C37" s="483"/>
      <c r="D37" s="577"/>
      <c r="E37" s="551" t="s">
        <v>401</v>
      </c>
      <c r="F37" s="624"/>
      <c r="G37" s="624"/>
      <c r="H37" s="630"/>
    </row>
    <row r="38" spans="1:8" s="2" customFormat="1" ht="13.5" thickBot="1">
      <c r="A38" s="552">
        <v>3</v>
      </c>
      <c r="B38" s="553"/>
      <c r="C38" s="769"/>
      <c r="D38" s="555"/>
      <c r="E38" s="556" t="s">
        <v>401</v>
      </c>
      <c r="F38" s="557">
        <v>6.26</v>
      </c>
      <c r="G38" s="557">
        <v>7.26</v>
      </c>
      <c r="H38" s="558" t="s">
        <v>425</v>
      </c>
    </row>
    <row r="39" spans="1:8" s="2" customFormat="1" ht="13.5" thickBot="1">
      <c r="A39" s="559">
        <v>4</v>
      </c>
      <c r="B39" s="560"/>
      <c r="C39" s="770"/>
      <c r="D39" s="562"/>
      <c r="E39" s="563" t="s">
        <v>401</v>
      </c>
      <c r="F39" s="564">
        <v>7.37</v>
      </c>
      <c r="G39" s="564">
        <v>8.37</v>
      </c>
      <c r="H39" s="565" t="s">
        <v>425</v>
      </c>
    </row>
    <row r="40" spans="1:8" s="2" customFormat="1" ht="12.75">
      <c r="A40" s="634">
        <v>5</v>
      </c>
      <c r="B40" s="771"/>
      <c r="C40" s="487"/>
      <c r="D40" s="576"/>
      <c r="E40" s="408" t="s">
        <v>401</v>
      </c>
      <c r="F40" s="619">
        <v>11.52</v>
      </c>
      <c r="G40" s="619">
        <v>12.52</v>
      </c>
      <c r="H40" s="625" t="s">
        <v>420</v>
      </c>
    </row>
    <row r="41" spans="1:8" s="2" customFormat="1" ht="12.75">
      <c r="A41" s="635"/>
      <c r="B41" s="482"/>
      <c r="C41" s="482"/>
      <c r="D41" s="578"/>
      <c r="E41" s="415" t="s">
        <v>401</v>
      </c>
      <c r="F41" s="631"/>
      <c r="G41" s="631"/>
      <c r="H41" s="626"/>
    </row>
    <row r="42" spans="1:8" s="2" customFormat="1" ht="12.75">
      <c r="A42" s="635"/>
      <c r="B42" s="482"/>
      <c r="C42" s="482"/>
      <c r="D42" s="578"/>
      <c r="E42" s="415" t="s">
        <v>401</v>
      </c>
      <c r="F42" s="631"/>
      <c r="G42" s="631"/>
      <c r="H42" s="626"/>
    </row>
    <row r="43" spans="1:8" s="2" customFormat="1" ht="12.75">
      <c r="A43" s="635"/>
      <c r="B43" s="482"/>
      <c r="C43" s="482"/>
      <c r="D43" s="578"/>
      <c r="E43" s="415" t="s">
        <v>401</v>
      </c>
      <c r="F43" s="631"/>
      <c r="G43" s="631"/>
      <c r="H43" s="626"/>
    </row>
    <row r="44" spans="1:8" s="566" customFormat="1" ht="14.25">
      <c r="A44" s="635"/>
      <c r="B44" s="482"/>
      <c r="C44" s="482"/>
      <c r="D44" s="578"/>
      <c r="E44" s="429" t="s">
        <v>404</v>
      </c>
      <c r="F44" s="631"/>
      <c r="G44" s="631"/>
      <c r="H44" s="626"/>
    </row>
    <row r="45" spans="1:8" s="566" customFormat="1" ht="14.25">
      <c r="A45" s="635"/>
      <c r="B45" s="772"/>
      <c r="C45" s="482"/>
      <c r="D45" s="578"/>
      <c r="E45" s="429" t="s">
        <v>401</v>
      </c>
      <c r="F45" s="631"/>
      <c r="G45" s="631"/>
      <c r="H45" s="626"/>
    </row>
    <row r="46" spans="1:8" s="566" customFormat="1" ht="14.25">
      <c r="A46" s="635"/>
      <c r="B46" s="765"/>
      <c r="C46" s="482"/>
      <c r="D46" s="578"/>
      <c r="E46" s="429" t="s">
        <v>401</v>
      </c>
      <c r="F46" s="631"/>
      <c r="G46" s="631"/>
      <c r="H46" s="626"/>
    </row>
    <row r="47" spans="1:8" s="566" customFormat="1" ht="14.25">
      <c r="A47" s="635"/>
      <c r="B47" s="474"/>
      <c r="C47" s="482"/>
      <c r="D47" s="578"/>
      <c r="E47" s="429" t="s">
        <v>401</v>
      </c>
      <c r="F47" s="631"/>
      <c r="G47" s="631"/>
      <c r="H47" s="626"/>
    </row>
    <row r="48" spans="1:8" s="566" customFormat="1" ht="14.25">
      <c r="A48" s="635"/>
      <c r="B48" s="772"/>
      <c r="C48" s="482"/>
      <c r="D48" s="578"/>
      <c r="E48" s="429" t="s">
        <v>401</v>
      </c>
      <c r="F48" s="631"/>
      <c r="G48" s="631"/>
      <c r="H48" s="626"/>
    </row>
    <row r="49" spans="1:8" s="566" customFormat="1" ht="14.25">
      <c r="A49" s="635"/>
      <c r="B49" s="474"/>
      <c r="C49" s="482"/>
      <c r="D49" s="578"/>
      <c r="E49" s="429" t="s">
        <v>401</v>
      </c>
      <c r="F49" s="631"/>
      <c r="G49" s="631"/>
      <c r="H49" s="626"/>
    </row>
    <row r="50" spans="1:8" s="566" customFormat="1" ht="14.25">
      <c r="A50" s="635"/>
      <c r="B50" s="474"/>
      <c r="C50" s="482"/>
      <c r="D50" s="578"/>
      <c r="E50" s="429" t="s">
        <v>401</v>
      </c>
      <c r="F50" s="631"/>
      <c r="G50" s="631"/>
      <c r="H50" s="626"/>
    </row>
    <row r="51" spans="1:8" s="566" customFormat="1" ht="14.25">
      <c r="A51" s="635"/>
      <c r="B51" s="474"/>
      <c r="C51" s="482"/>
      <c r="D51" s="578"/>
      <c r="E51" s="429" t="s">
        <v>401</v>
      </c>
      <c r="F51" s="631"/>
      <c r="G51" s="631"/>
      <c r="H51" s="626"/>
    </row>
    <row r="52" spans="1:8" s="566" customFormat="1" ht="15" thickBot="1">
      <c r="A52" s="636"/>
      <c r="B52" s="506"/>
      <c r="C52" s="525"/>
      <c r="D52" s="579"/>
      <c r="E52" s="432" t="s">
        <v>401</v>
      </c>
      <c r="F52" s="632"/>
      <c r="G52" s="632"/>
      <c r="H52" s="639"/>
    </row>
    <row r="53" spans="1:8" s="566" customFormat="1" ht="14.25">
      <c r="A53" s="634">
        <v>6</v>
      </c>
      <c r="B53" s="487"/>
      <c r="C53" s="487"/>
      <c r="D53" s="576"/>
      <c r="E53" s="434" t="s">
        <v>401</v>
      </c>
      <c r="F53" s="619">
        <v>13.55</v>
      </c>
      <c r="G53" s="619">
        <v>15.05</v>
      </c>
      <c r="H53" s="625" t="s">
        <v>420</v>
      </c>
    </row>
    <row r="54" spans="1:8" s="566" customFormat="1" ht="14.25">
      <c r="A54" s="637"/>
      <c r="B54" s="482"/>
      <c r="C54" s="482"/>
      <c r="D54" s="578"/>
      <c r="E54" s="429" t="s">
        <v>16</v>
      </c>
      <c r="F54" s="620"/>
      <c r="G54" s="620"/>
      <c r="H54" s="640"/>
    </row>
    <row r="55" spans="1:8" s="566" customFormat="1" ht="14.25">
      <c r="A55" s="637"/>
      <c r="B55" s="482"/>
      <c r="C55" s="482"/>
      <c r="D55" s="578"/>
      <c r="E55" s="429" t="s">
        <v>16</v>
      </c>
      <c r="F55" s="620"/>
      <c r="G55" s="620"/>
      <c r="H55" s="640"/>
    </row>
    <row r="56" spans="1:8" s="566" customFormat="1" ht="15" thickBot="1">
      <c r="A56" s="638"/>
      <c r="B56" s="483"/>
      <c r="C56" s="483"/>
      <c r="D56" s="577"/>
      <c r="E56" s="467" t="s">
        <v>401</v>
      </c>
      <c r="F56" s="621"/>
      <c r="G56" s="621"/>
      <c r="H56" s="627"/>
    </row>
    <row r="57" spans="1:8" s="2" customFormat="1" ht="12.75">
      <c r="A57" s="534">
        <v>7</v>
      </c>
      <c r="B57" s="771"/>
      <c r="C57" s="487"/>
      <c r="D57" s="576"/>
      <c r="E57" s="408" t="s">
        <v>401</v>
      </c>
      <c r="F57" s="478">
        <v>23.5</v>
      </c>
      <c r="G57" s="478">
        <v>24.5</v>
      </c>
      <c r="H57" s="479" t="s">
        <v>417</v>
      </c>
    </row>
    <row r="58" spans="1:8" s="2" customFormat="1" ht="12.75">
      <c r="A58" s="574">
        <v>8</v>
      </c>
      <c r="B58" s="765"/>
      <c r="C58" s="482"/>
      <c r="D58" s="578"/>
      <c r="E58" s="415" t="s">
        <v>401</v>
      </c>
      <c r="F58" s="475">
        <v>23.5</v>
      </c>
      <c r="G58" s="475">
        <v>24.5</v>
      </c>
      <c r="H58" s="480" t="s">
        <v>406</v>
      </c>
    </row>
    <row r="59" spans="1:8" s="2" customFormat="1" ht="12.75">
      <c r="A59" s="574">
        <v>9</v>
      </c>
      <c r="B59" s="765"/>
      <c r="C59" s="482"/>
      <c r="D59" s="578"/>
      <c r="E59" s="415" t="s">
        <v>404</v>
      </c>
      <c r="F59" s="475">
        <v>23.5</v>
      </c>
      <c r="G59" s="475">
        <v>24.5</v>
      </c>
      <c r="H59" s="480" t="s">
        <v>406</v>
      </c>
    </row>
    <row r="60" spans="1:8" s="2" customFormat="1" ht="12.75">
      <c r="A60" s="574">
        <v>10</v>
      </c>
      <c r="B60" s="765"/>
      <c r="C60" s="482"/>
      <c r="D60" s="578"/>
      <c r="E60" s="415" t="s">
        <v>404</v>
      </c>
      <c r="F60" s="475">
        <v>23.5</v>
      </c>
      <c r="G60" s="475">
        <v>24.5</v>
      </c>
      <c r="H60" s="480" t="s">
        <v>406</v>
      </c>
    </row>
    <row r="61" spans="1:8" s="2" customFormat="1" ht="12.75">
      <c r="A61" s="574">
        <v>11</v>
      </c>
      <c r="B61" s="765"/>
      <c r="C61" s="482"/>
      <c r="D61" s="578"/>
      <c r="E61" s="415" t="s">
        <v>404</v>
      </c>
      <c r="F61" s="475">
        <v>23.5</v>
      </c>
      <c r="G61" s="475">
        <v>24.5</v>
      </c>
      <c r="H61" s="480" t="s">
        <v>406</v>
      </c>
    </row>
    <row r="62" spans="1:8" s="2" customFormat="1" ht="12.75">
      <c r="A62" s="574">
        <v>12</v>
      </c>
      <c r="B62" s="765"/>
      <c r="C62" s="482"/>
      <c r="D62" s="578"/>
      <c r="E62" s="415" t="s">
        <v>404</v>
      </c>
      <c r="F62" s="475">
        <v>23.5</v>
      </c>
      <c r="G62" s="475">
        <v>24.5</v>
      </c>
      <c r="H62" s="480" t="s">
        <v>406</v>
      </c>
    </row>
    <row r="63" spans="1:8" s="2" customFormat="1" ht="12.75">
      <c r="A63" s="574">
        <v>13</v>
      </c>
      <c r="B63" s="765"/>
      <c r="C63" s="482"/>
      <c r="D63" s="578"/>
      <c r="E63" s="415" t="s">
        <v>404</v>
      </c>
      <c r="F63" s="475">
        <v>23.5</v>
      </c>
      <c r="G63" s="475">
        <v>24.5</v>
      </c>
      <c r="H63" s="480" t="s">
        <v>406</v>
      </c>
    </row>
    <row r="64" spans="1:8" s="2" customFormat="1" ht="12.75">
      <c r="A64" s="574">
        <v>14</v>
      </c>
      <c r="B64" s="765"/>
      <c r="C64" s="482"/>
      <c r="D64" s="578"/>
      <c r="E64" s="415" t="s">
        <v>404</v>
      </c>
      <c r="F64" s="475">
        <v>23.5</v>
      </c>
      <c r="G64" s="475">
        <v>24.5</v>
      </c>
      <c r="H64" s="480" t="s">
        <v>406</v>
      </c>
    </row>
    <row r="65" spans="1:8" s="2" customFormat="1" ht="13.5" thickBot="1">
      <c r="A65" s="575">
        <v>15</v>
      </c>
      <c r="B65" s="766"/>
      <c r="C65" s="525"/>
      <c r="D65" s="579"/>
      <c r="E65" s="420" t="s">
        <v>404</v>
      </c>
      <c r="F65" s="488">
        <v>23.5</v>
      </c>
      <c r="G65" s="488">
        <v>24.5</v>
      </c>
      <c r="H65" s="489" t="s">
        <v>406</v>
      </c>
    </row>
    <row r="66" spans="1:9" s="3" customFormat="1" ht="18" customHeight="1">
      <c r="A66" s="456" t="s">
        <v>424</v>
      </c>
      <c r="B66" s="457"/>
      <c r="C66" s="491" t="s">
        <v>407</v>
      </c>
      <c r="D66" s="492">
        <f>SUM(D20:D65)</f>
        <v>0</v>
      </c>
      <c r="E66" s="493" t="s">
        <v>404</v>
      </c>
      <c r="F66" s="494">
        <f>SUM(F20:F65)</f>
        <v>270.18</v>
      </c>
      <c r="G66" s="491">
        <f>SUM(G20:G65)</f>
        <v>285.68</v>
      </c>
      <c r="H66" s="491"/>
      <c r="I66" s="8"/>
    </row>
    <row r="67" spans="1:8" s="2" customFormat="1" ht="12.75">
      <c r="A67" s="456"/>
      <c r="B67" s="457"/>
      <c r="C67" s="495"/>
      <c r="D67" s="492"/>
      <c r="E67" s="493"/>
      <c r="F67" s="491" t="s">
        <v>409</v>
      </c>
      <c r="G67" s="491" t="s">
        <v>409</v>
      </c>
      <c r="H67" s="496"/>
    </row>
    <row r="68" spans="1:8" s="2" customFormat="1" ht="15.75">
      <c r="A68" s="392" t="s">
        <v>411</v>
      </c>
      <c r="B68" s="392"/>
      <c r="C68" s="392"/>
      <c r="D68" s="459"/>
      <c r="E68" s="460"/>
      <c r="F68" s="460"/>
      <c r="G68" s="458"/>
      <c r="H68" s="461"/>
    </row>
    <row r="69" spans="1:9" s="2" customFormat="1" ht="15.75">
      <c r="A69" s="392" t="s">
        <v>412</v>
      </c>
      <c r="B69" s="4"/>
      <c r="C69" s="4"/>
      <c r="D69" s="459"/>
      <c r="E69" s="463"/>
      <c r="F69" s="463"/>
      <c r="G69" s="380"/>
      <c r="H69" s="463"/>
      <c r="I69" s="5"/>
    </row>
    <row r="70" spans="1:8" s="2" customFormat="1" ht="12.75">
      <c r="A70" s="464"/>
      <c r="B70" s="457"/>
      <c r="C70" s="462"/>
      <c r="D70" s="459"/>
      <c r="E70" s="460"/>
      <c r="F70" s="460"/>
      <c r="G70" s="458"/>
      <c r="H70" s="461"/>
    </row>
    <row r="71" spans="1:9" s="2" customFormat="1" ht="18">
      <c r="A71" s="445" t="s">
        <v>413</v>
      </c>
      <c r="B71" s="381"/>
      <c r="D71" s="380"/>
      <c r="E71" s="463"/>
      <c r="F71" s="463"/>
      <c r="G71" s="380"/>
      <c r="H71" s="463"/>
      <c r="I71" s="5"/>
    </row>
    <row r="72" spans="1:9" s="2" customFormat="1" ht="19.5" customHeight="1">
      <c r="A72" s="768" t="s">
        <v>455</v>
      </c>
      <c r="B72" s="446"/>
      <c r="C72" s="447"/>
      <c r="D72" s="380"/>
      <c r="E72" s="463"/>
      <c r="F72" s="463"/>
      <c r="G72" s="457"/>
      <c r="H72" s="466"/>
      <c r="I72" s="5"/>
    </row>
    <row r="73" spans="1:9" s="2" customFormat="1" ht="14.25">
      <c r="A73" s="767" t="s">
        <v>456</v>
      </c>
      <c r="B73" s="451"/>
      <c r="C73" s="387"/>
      <c r="D73" s="380"/>
      <c r="E73" s="461"/>
      <c r="F73" s="461"/>
      <c r="G73" s="457"/>
      <c r="H73" s="466"/>
      <c r="I73" s="5"/>
    </row>
    <row r="74" spans="1:9" s="2" customFormat="1" ht="14.25">
      <c r="A74" s="5" t="s">
        <v>458</v>
      </c>
      <c r="B74" s="5"/>
      <c r="C74" s="387"/>
      <c r="D74" s="380"/>
      <c r="E74" s="463"/>
      <c r="F74" s="463"/>
      <c r="G74" s="457"/>
      <c r="H74" s="466"/>
      <c r="I74" s="5"/>
    </row>
    <row r="75" spans="1:9" s="2" customFormat="1" ht="14.25">
      <c r="A75" s="5" t="s">
        <v>457</v>
      </c>
      <c r="B75" s="5"/>
      <c r="C75" s="387"/>
      <c r="D75" s="380"/>
      <c r="E75" s="463"/>
      <c r="F75" s="463"/>
      <c r="G75" s="457"/>
      <c r="H75" s="466"/>
      <c r="I75" s="5"/>
    </row>
    <row r="76" spans="1:8" ht="15">
      <c r="A76" s="28" t="s">
        <v>405</v>
      </c>
      <c r="B76" s="5"/>
      <c r="C76" s="387"/>
      <c r="D76" s="465"/>
      <c r="E76" s="463"/>
      <c r="F76" s="463"/>
      <c r="G76" s="380"/>
      <c r="H76" s="463"/>
    </row>
    <row r="77" spans="1:8" ht="15">
      <c r="A77" s="5"/>
      <c r="B77" s="380"/>
      <c r="C77" s="457"/>
      <c r="D77" s="380"/>
      <c r="E77" s="463"/>
      <c r="F77" s="463"/>
      <c r="G77" s="380"/>
      <c r="H77" s="463"/>
    </row>
    <row r="78" ht="15">
      <c r="A78" s="5"/>
    </row>
    <row r="86" ht="15">
      <c r="B86" s="7"/>
    </row>
  </sheetData>
  <sheetProtection/>
  <mergeCells count="17">
    <mergeCell ref="A9:H9"/>
    <mergeCell ref="A40:A52"/>
    <mergeCell ref="A53:A56"/>
    <mergeCell ref="F20:F30"/>
    <mergeCell ref="G53:G56"/>
    <mergeCell ref="H40:H52"/>
    <mergeCell ref="H53:H56"/>
    <mergeCell ref="F40:F52"/>
    <mergeCell ref="A20:A30"/>
    <mergeCell ref="A31:A37"/>
    <mergeCell ref="F53:F56"/>
    <mergeCell ref="F31:F37"/>
    <mergeCell ref="H20:H30"/>
    <mergeCell ref="H31:H37"/>
    <mergeCell ref="G20:G30"/>
    <mergeCell ref="G40:G52"/>
    <mergeCell ref="G31:G37"/>
  </mergeCells>
  <printOptions horizontalCentered="1"/>
  <pageMargins left="0.1968503937007874" right="0.1968503937007874" top="0.2362204724409449" bottom="0.2362204724409449" header="0.1968503937007874" footer="0.1968503937007874"/>
  <pageSetup horizontalDpi="600" verticalDpi="600" orientation="portrait" paperSize="9" scale="75" r:id="rId1"/>
  <headerFooter alignWithMargins="0">
    <oddHeader>&amp;R
&amp;"Arial,標準"&amp;10Page:&amp;P/&amp;N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="90" zoomScaleNormal="90" zoomScalePageLayoutView="0" workbookViewId="0" topLeftCell="A10">
      <selection activeCell="F18" sqref="F18"/>
    </sheetView>
  </sheetViews>
  <sheetFormatPr defaultColWidth="9.00390625" defaultRowHeight="16.5"/>
  <cols>
    <col min="1" max="1" width="12.375" style="48" customWidth="1"/>
    <col min="2" max="2" width="5.25390625" style="48" customWidth="1"/>
    <col min="3" max="3" width="4.625" style="35" customWidth="1"/>
    <col min="4" max="4" width="4.625" style="27" customWidth="1"/>
    <col min="5" max="5" width="27.375" style="48" customWidth="1"/>
    <col min="6" max="6" width="28.25390625" style="63" customWidth="1"/>
    <col min="7" max="7" width="6.75390625" style="64" customWidth="1"/>
    <col min="8" max="8" width="5.50390625" style="65" customWidth="1"/>
    <col min="9" max="9" width="8.125" style="62" customWidth="1"/>
    <col min="10" max="10" width="9.125" style="62" customWidth="1"/>
    <col min="11" max="16384" width="9.00390625" style="48" customWidth="1"/>
  </cols>
  <sheetData>
    <row r="1" spans="1:10" s="13" customFormat="1" ht="12.75" customHeight="1">
      <c r="A1" s="10"/>
      <c r="B1" s="10"/>
      <c r="C1" s="11"/>
      <c r="D1" s="12"/>
      <c r="E1" s="10"/>
      <c r="F1" s="10"/>
      <c r="G1" s="10"/>
      <c r="H1" s="10"/>
      <c r="I1" s="10"/>
      <c r="J1" s="10"/>
    </row>
    <row r="2" spans="1:10" s="13" customFormat="1" ht="12.75" customHeight="1">
      <c r="A2" s="10"/>
      <c r="B2" s="10"/>
      <c r="C2" s="11"/>
      <c r="D2" s="12"/>
      <c r="E2" s="10"/>
      <c r="F2" s="10"/>
      <c r="G2" s="10"/>
      <c r="H2" s="10"/>
      <c r="I2" s="10"/>
      <c r="J2" s="10"/>
    </row>
    <row r="3" spans="1:10" s="13" customFormat="1" ht="12.75" customHeight="1">
      <c r="A3" s="10"/>
      <c r="B3" s="10"/>
      <c r="C3" s="11"/>
      <c r="D3" s="12"/>
      <c r="E3" s="10"/>
      <c r="F3" s="10"/>
      <c r="G3" s="10"/>
      <c r="H3" s="10"/>
      <c r="I3" s="10"/>
      <c r="J3" s="10"/>
    </row>
    <row r="4" spans="3:9" s="13" customFormat="1" ht="12.75" customHeight="1">
      <c r="C4" s="14"/>
      <c r="D4" s="15"/>
      <c r="I4" s="16"/>
    </row>
    <row r="5" spans="1:10" s="13" customFormat="1" ht="12.75" customHeight="1" thickBot="1">
      <c r="A5" s="17"/>
      <c r="B5" s="17"/>
      <c r="C5" s="18"/>
      <c r="D5" s="19"/>
      <c r="E5" s="17"/>
      <c r="F5" s="17"/>
      <c r="G5" s="17"/>
      <c r="H5" s="17"/>
      <c r="I5" s="17"/>
      <c r="J5" s="17"/>
    </row>
    <row r="6" spans="2:4" s="20" customFormat="1" ht="12.75" customHeight="1">
      <c r="B6" s="13" t="s">
        <v>20</v>
      </c>
      <c r="C6" s="14"/>
      <c r="D6" s="15"/>
    </row>
    <row r="7" spans="2:4" s="20" customFormat="1" ht="12.75" customHeight="1">
      <c r="B7" s="20" t="s">
        <v>7</v>
      </c>
      <c r="C7" s="21"/>
      <c r="D7" s="22"/>
    </row>
    <row r="8" spans="1:10" s="13" customFormat="1" ht="12.75" customHeight="1">
      <c r="A8" s="20"/>
      <c r="B8" s="23" t="s">
        <v>8</v>
      </c>
      <c r="C8" s="24"/>
      <c r="D8" s="25"/>
      <c r="E8" s="20"/>
      <c r="F8" s="20"/>
      <c r="G8" s="20"/>
      <c r="H8" s="20"/>
      <c r="I8" s="20"/>
      <c r="J8" s="20"/>
    </row>
    <row r="9" spans="2:10" s="26" customFormat="1" ht="32.25">
      <c r="B9" s="641" t="s">
        <v>9</v>
      </c>
      <c r="C9" s="641"/>
      <c r="D9" s="641"/>
      <c r="E9" s="642"/>
      <c r="F9" s="642"/>
      <c r="G9" s="642"/>
      <c r="H9" s="642"/>
      <c r="I9" s="642"/>
      <c r="J9" s="642"/>
    </row>
    <row r="10" spans="2:10" s="27" customFormat="1" ht="12.75">
      <c r="B10" s="28"/>
      <c r="C10" s="29"/>
      <c r="D10" s="28"/>
      <c r="E10" s="28"/>
      <c r="F10" s="30"/>
      <c r="G10" s="31"/>
      <c r="H10" s="32" t="s">
        <v>10</v>
      </c>
      <c r="I10" s="643">
        <v>42118</v>
      </c>
      <c r="J10" s="643"/>
    </row>
    <row r="11" spans="2:10" s="27" customFormat="1" ht="12.75">
      <c r="B11" s="28"/>
      <c r="C11" s="29"/>
      <c r="D11" s="28"/>
      <c r="E11" s="28"/>
      <c r="F11" s="30"/>
      <c r="G11" s="31"/>
      <c r="H11" s="32" t="s">
        <v>11</v>
      </c>
      <c r="I11" s="644"/>
      <c r="J11" s="644"/>
    </row>
    <row r="12" spans="2:10" s="27" customFormat="1" ht="12.75">
      <c r="B12" s="28"/>
      <c r="C12" s="29"/>
      <c r="D12" s="28"/>
      <c r="E12" s="28"/>
      <c r="F12" s="30"/>
      <c r="G12" s="31"/>
      <c r="H12" s="32"/>
      <c r="I12" s="33"/>
      <c r="J12" s="33"/>
    </row>
    <row r="13" spans="2:10" s="27" customFormat="1" ht="12.75">
      <c r="B13" s="34" t="s">
        <v>21</v>
      </c>
      <c r="C13" s="35"/>
      <c r="F13" s="45" t="s">
        <v>12</v>
      </c>
      <c r="G13" s="31"/>
      <c r="I13" s="36"/>
      <c r="J13" s="36"/>
    </row>
    <row r="14" spans="2:10" s="37" customFormat="1" ht="12.75">
      <c r="B14" s="34" t="s">
        <v>22</v>
      </c>
      <c r="C14" s="38"/>
      <c r="D14" s="34"/>
      <c r="F14" s="310" t="s">
        <v>314</v>
      </c>
      <c r="I14" s="32"/>
      <c r="J14" s="32"/>
    </row>
    <row r="15" spans="2:10" s="37" customFormat="1" ht="14.25">
      <c r="B15" s="39" t="s">
        <v>23</v>
      </c>
      <c r="C15" s="38"/>
      <c r="D15" s="34"/>
      <c r="F15" s="58" t="s">
        <v>396</v>
      </c>
      <c r="G15" s="49"/>
      <c r="I15" s="32"/>
      <c r="J15" s="32"/>
    </row>
    <row r="16" spans="2:10" s="37" customFormat="1" ht="12.75">
      <c r="B16" s="39" t="s">
        <v>24</v>
      </c>
      <c r="C16" s="40"/>
      <c r="D16" s="39"/>
      <c r="E16" s="39"/>
      <c r="F16" s="58" t="s">
        <v>313</v>
      </c>
      <c r="G16" s="221"/>
      <c r="H16" s="313"/>
      <c r="I16" s="32"/>
      <c r="J16" s="32"/>
    </row>
    <row r="17" spans="2:10" s="37" customFormat="1" ht="12.75">
      <c r="B17" s="41" t="s">
        <v>25</v>
      </c>
      <c r="C17" s="40"/>
      <c r="D17" s="39"/>
      <c r="E17" s="39"/>
      <c r="F17" s="58" t="s">
        <v>397</v>
      </c>
      <c r="G17" s="311"/>
      <c r="H17" s="27"/>
      <c r="I17" s="32"/>
      <c r="J17" s="32"/>
    </row>
    <row r="18" spans="2:10" s="37" customFormat="1" ht="12.75">
      <c r="B18" s="41" t="s">
        <v>26</v>
      </c>
      <c r="C18" s="43"/>
      <c r="D18" s="41"/>
      <c r="F18" s="58" t="s">
        <v>283</v>
      </c>
      <c r="G18" s="311"/>
      <c r="I18" s="32"/>
      <c r="J18" s="32"/>
    </row>
    <row r="19" spans="2:10" s="37" customFormat="1" ht="12.75">
      <c r="B19" s="44" t="s">
        <v>37</v>
      </c>
      <c r="C19" s="43"/>
      <c r="D19" s="41"/>
      <c r="F19" s="58"/>
      <c r="G19" s="311"/>
      <c r="I19" s="32"/>
      <c r="J19" s="32"/>
    </row>
    <row r="20" spans="2:10" s="37" customFormat="1" ht="12.75">
      <c r="B20" s="44"/>
      <c r="C20" s="43"/>
      <c r="D20" s="41"/>
      <c r="F20" s="312"/>
      <c r="I20" s="32"/>
      <c r="J20" s="32"/>
    </row>
    <row r="21" spans="2:10" s="37" customFormat="1" ht="12.75">
      <c r="B21" s="44"/>
      <c r="C21" s="43"/>
      <c r="D21" s="41"/>
      <c r="F21" s="310"/>
      <c r="I21" s="32"/>
      <c r="J21" s="32"/>
    </row>
    <row r="22" spans="2:10" s="37" customFormat="1" ht="12.75">
      <c r="B22" s="44"/>
      <c r="C22" s="43"/>
      <c r="D22" s="41"/>
      <c r="F22" s="45" t="s">
        <v>13</v>
      </c>
      <c r="G22" s="44"/>
      <c r="I22" s="32"/>
      <c r="J22" s="32"/>
    </row>
    <row r="23" spans="2:10" s="27" customFormat="1" ht="12.75">
      <c r="B23" s="46"/>
      <c r="C23" s="35"/>
      <c r="F23" s="20" t="s">
        <v>284</v>
      </c>
      <c r="G23" s="42"/>
      <c r="I23" s="36"/>
      <c r="J23" s="36"/>
    </row>
    <row r="24" spans="2:10" s="27" customFormat="1" ht="12.75">
      <c r="B24" s="296" t="s">
        <v>3</v>
      </c>
      <c r="C24" s="297" t="s">
        <v>27</v>
      </c>
      <c r="D24" s="297" t="s">
        <v>43</v>
      </c>
      <c r="E24" s="288" t="s">
        <v>0</v>
      </c>
      <c r="F24" s="298" t="s">
        <v>1</v>
      </c>
      <c r="G24" s="299" t="s">
        <v>6</v>
      </c>
      <c r="H24" s="288" t="s">
        <v>2</v>
      </c>
      <c r="I24" s="300" t="s">
        <v>4</v>
      </c>
      <c r="J24" s="301" t="s">
        <v>5</v>
      </c>
    </row>
    <row r="25" spans="2:10" s="27" customFormat="1" ht="15.75">
      <c r="B25" s="288">
        <v>1</v>
      </c>
      <c r="C25" s="47" t="s">
        <v>28</v>
      </c>
      <c r="D25" s="305" t="s">
        <v>48</v>
      </c>
      <c r="E25" s="251"/>
      <c r="F25" s="250"/>
      <c r="G25" s="306"/>
      <c r="H25" s="307"/>
      <c r="I25" s="306"/>
      <c r="J25" s="306"/>
    </row>
    <row r="26" spans="1:10" ht="15.75">
      <c r="A26" s="27"/>
      <c r="B26" s="288"/>
      <c r="C26" s="47"/>
      <c r="D26" s="289"/>
      <c r="E26" s="302"/>
      <c r="F26" s="303"/>
      <c r="G26" s="304"/>
      <c r="H26" s="309"/>
      <c r="I26" s="308"/>
      <c r="J26" s="308"/>
    </row>
    <row r="27" spans="2:10" s="37" customFormat="1" ht="15.75">
      <c r="B27" s="37" t="s">
        <v>17</v>
      </c>
      <c r="C27" s="49"/>
      <c r="G27" s="50">
        <f>SUM(G25)</f>
        <v>0</v>
      </c>
      <c r="H27" s="51" t="s">
        <v>14</v>
      </c>
      <c r="I27" s="52" t="s">
        <v>15</v>
      </c>
      <c r="J27" s="52">
        <f>SUM(J25:J26)</f>
        <v>0</v>
      </c>
    </row>
    <row r="28" spans="2:10" s="27" customFormat="1" ht="15.75">
      <c r="B28" s="37"/>
      <c r="C28" s="49"/>
      <c r="D28" s="37"/>
      <c r="E28" s="37"/>
      <c r="F28" s="53"/>
      <c r="G28" s="50"/>
      <c r="H28" s="51"/>
      <c r="I28" s="52"/>
      <c r="J28" s="52"/>
    </row>
    <row r="29" spans="2:10" s="27" customFormat="1" ht="15.75">
      <c r="B29" s="37"/>
      <c r="C29" s="49"/>
      <c r="D29" s="37"/>
      <c r="E29" s="37"/>
      <c r="F29" s="290"/>
      <c r="G29" s="270"/>
      <c r="H29" s="51"/>
      <c r="I29" s="54"/>
      <c r="J29" s="54"/>
    </row>
    <row r="30" spans="2:10" s="27" customFormat="1" ht="15.75">
      <c r="B30" s="37"/>
      <c r="C30" s="37"/>
      <c r="D30" s="37"/>
      <c r="E30" s="37"/>
      <c r="F30" s="290"/>
      <c r="G30" s="270"/>
      <c r="H30" s="51"/>
      <c r="I30" s="54"/>
      <c r="J30" s="54"/>
    </row>
    <row r="31" spans="2:10" s="27" customFormat="1" ht="15.75">
      <c r="B31" s="37"/>
      <c r="C31" s="37"/>
      <c r="D31" s="37"/>
      <c r="E31" s="37"/>
      <c r="F31" s="290"/>
      <c r="G31" s="270"/>
      <c r="H31" s="51"/>
      <c r="I31" s="54"/>
      <c r="J31" s="54"/>
    </row>
    <row r="32" spans="2:10" s="27" customFormat="1" ht="15.75">
      <c r="B32" s="37"/>
      <c r="C32" s="49"/>
      <c r="D32" s="37"/>
      <c r="E32" s="37"/>
      <c r="F32" s="37"/>
      <c r="G32" s="270"/>
      <c r="H32" s="51"/>
      <c r="I32" s="54"/>
      <c r="J32" s="54"/>
    </row>
    <row r="33" spans="2:10" s="27" customFormat="1" ht="18.75">
      <c r="B33" s="55"/>
      <c r="C33" s="35"/>
      <c r="G33" s="270"/>
      <c r="H33" s="51"/>
      <c r="I33" s="54"/>
      <c r="J33" s="54"/>
    </row>
    <row r="34" spans="2:10" s="27" customFormat="1" ht="12.75">
      <c r="B34" s="220"/>
      <c r="C34" s="49"/>
      <c r="D34" s="37"/>
      <c r="E34" s="291"/>
      <c r="F34" s="292"/>
      <c r="G34" s="50"/>
      <c r="H34" s="271"/>
      <c r="I34" s="56"/>
      <c r="J34" s="56"/>
    </row>
    <row r="35" spans="2:10" s="27" customFormat="1" ht="12.75">
      <c r="B35" s="22"/>
      <c r="C35" s="221"/>
      <c r="D35" s="222"/>
      <c r="E35" s="222"/>
      <c r="F35" s="30"/>
      <c r="G35" s="31"/>
      <c r="H35" s="57"/>
      <c r="I35" s="56"/>
      <c r="J35" s="56"/>
    </row>
    <row r="36" spans="2:10" s="27" customFormat="1" ht="12.75">
      <c r="B36" s="22"/>
      <c r="C36" s="21"/>
      <c r="D36" s="22"/>
      <c r="E36" s="58"/>
      <c r="F36" s="30"/>
      <c r="G36" s="31"/>
      <c r="H36" s="57"/>
      <c r="I36" s="56"/>
      <c r="J36" s="56"/>
    </row>
    <row r="37" spans="2:10" s="27" customFormat="1" ht="12.75">
      <c r="B37" s="22"/>
      <c r="C37" s="21"/>
      <c r="D37" s="22"/>
      <c r="E37" s="58"/>
      <c r="F37" s="30"/>
      <c r="G37" s="31"/>
      <c r="H37" s="57"/>
      <c r="I37" s="56"/>
      <c r="J37" s="56"/>
    </row>
    <row r="38" spans="2:10" s="27" customFormat="1" ht="12.75">
      <c r="B38" s="22"/>
      <c r="C38" s="21"/>
      <c r="D38" s="22"/>
      <c r="E38" s="58"/>
      <c r="F38" s="30"/>
      <c r="G38" s="31"/>
      <c r="H38" s="57"/>
      <c r="I38" s="56"/>
      <c r="J38" s="56"/>
    </row>
    <row r="39" spans="2:10" s="27" customFormat="1" ht="12.75">
      <c r="B39" s="22"/>
      <c r="C39" s="21"/>
      <c r="D39" s="22"/>
      <c r="E39" s="58"/>
      <c r="F39" s="30"/>
      <c r="G39" s="31"/>
      <c r="H39" s="57"/>
      <c r="I39" s="56"/>
      <c r="J39" s="56"/>
    </row>
    <row r="40" spans="2:10" s="27" customFormat="1" ht="12.75">
      <c r="B40" s="22"/>
      <c r="C40" s="21"/>
      <c r="D40" s="22"/>
      <c r="E40" s="58"/>
      <c r="F40" s="30"/>
      <c r="G40" s="31"/>
      <c r="H40" s="57"/>
      <c r="I40" s="56"/>
      <c r="J40" s="56"/>
    </row>
    <row r="41" spans="2:10" s="27" customFormat="1" ht="12.75">
      <c r="B41" s="22"/>
      <c r="C41" s="21"/>
      <c r="D41" s="22"/>
      <c r="E41" s="58"/>
      <c r="F41" s="30"/>
      <c r="G41" s="59"/>
      <c r="H41" s="60"/>
      <c r="I41" s="56"/>
      <c r="J41" s="56"/>
    </row>
    <row r="42" spans="5:8" ht="15.75">
      <c r="E42" s="27"/>
      <c r="F42" s="61"/>
      <c r="G42" s="31"/>
      <c r="H42" s="57"/>
    </row>
    <row r="47" ht="15.75">
      <c r="E47" s="66"/>
    </row>
  </sheetData>
  <sheetProtection/>
  <mergeCells count="3">
    <mergeCell ref="B9:J9"/>
    <mergeCell ref="I10:J10"/>
    <mergeCell ref="I11:J11"/>
  </mergeCells>
  <hyperlinks>
    <hyperlink ref="B8" r:id="rId1" display="http://www.adlinktech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K82"/>
  <sheetViews>
    <sheetView zoomScale="80" zoomScaleNormal="80" zoomScalePageLayoutView="0" workbookViewId="0" topLeftCell="A42">
      <selection activeCell="M36" sqref="M36"/>
    </sheetView>
  </sheetViews>
  <sheetFormatPr defaultColWidth="9.00390625" defaultRowHeight="16.5"/>
  <cols>
    <col min="1" max="1" width="5.50390625" style="0" bestFit="1" customWidth="1"/>
    <col min="2" max="2" width="20.75390625" style="0" bestFit="1" customWidth="1"/>
    <col min="3" max="3" width="26.50390625" style="0" bestFit="1" customWidth="1"/>
    <col min="4" max="4" width="8.625" style="0" bestFit="1" customWidth="1"/>
    <col min="5" max="5" width="10.75390625" style="314" bestFit="1" customWidth="1"/>
    <col min="6" max="6" width="23.375" style="0" customWidth="1"/>
  </cols>
  <sheetData>
    <row r="1" spans="1:6" s="108" customFormat="1" ht="15.75" thickBot="1">
      <c r="A1" s="692" t="s">
        <v>115</v>
      </c>
      <c r="B1" s="692"/>
      <c r="C1" s="692"/>
      <c r="D1" s="692"/>
      <c r="E1" s="692"/>
      <c r="F1" s="692"/>
    </row>
    <row r="2" spans="1:6" s="109" customFormat="1" ht="16.5" customHeight="1">
      <c r="A2" s="693" t="s">
        <v>113</v>
      </c>
      <c r="B2" s="695" t="s">
        <v>29</v>
      </c>
      <c r="C2" s="695" t="s">
        <v>30</v>
      </c>
      <c r="D2" s="697" t="s">
        <v>31</v>
      </c>
      <c r="E2" s="664" t="s">
        <v>370</v>
      </c>
      <c r="F2" s="681" t="s">
        <v>373</v>
      </c>
    </row>
    <row r="3" spans="1:6" s="109" customFormat="1" ht="15.75" thickBot="1">
      <c r="A3" s="694"/>
      <c r="B3" s="696"/>
      <c r="C3" s="696"/>
      <c r="D3" s="698"/>
      <c r="E3" s="665"/>
      <c r="F3" s="682"/>
    </row>
    <row r="4" spans="1:6" ht="16.5">
      <c r="A4" s="699" t="s">
        <v>292</v>
      </c>
      <c r="B4" s="690" t="s">
        <v>291</v>
      </c>
      <c r="C4" s="230" t="s">
        <v>287</v>
      </c>
      <c r="D4" s="150">
        <v>230</v>
      </c>
      <c r="E4" s="123">
        <v>15</v>
      </c>
      <c r="F4" s="315"/>
    </row>
    <row r="5" spans="1:6" ht="17.25" thickBot="1">
      <c r="A5" s="700"/>
      <c r="B5" s="686"/>
      <c r="C5" s="232" t="s">
        <v>288</v>
      </c>
      <c r="D5" s="228">
        <v>230</v>
      </c>
      <c r="E5" s="144">
        <v>16</v>
      </c>
      <c r="F5" s="316"/>
    </row>
    <row r="6" spans="1:6" ht="16.5">
      <c r="A6" s="700"/>
      <c r="B6" s="686"/>
      <c r="C6" s="238" t="s">
        <v>289</v>
      </c>
      <c r="D6" s="239">
        <v>70</v>
      </c>
      <c r="E6" s="666">
        <v>17</v>
      </c>
      <c r="F6" s="683"/>
    </row>
    <row r="7" spans="1:6" ht="17.25" thickBot="1">
      <c r="A7" s="700"/>
      <c r="B7" s="686"/>
      <c r="C7" s="240" t="s">
        <v>118</v>
      </c>
      <c r="D7" s="241">
        <v>175</v>
      </c>
      <c r="E7" s="667"/>
      <c r="F7" s="685"/>
    </row>
    <row r="8" spans="1:6" ht="16.5">
      <c r="A8" s="700"/>
      <c r="B8" s="686"/>
      <c r="C8" s="238" t="s">
        <v>118</v>
      </c>
      <c r="D8" s="239">
        <v>75</v>
      </c>
      <c r="E8" s="666">
        <v>18</v>
      </c>
      <c r="F8" s="683"/>
    </row>
    <row r="9" spans="1:6" ht="17.25" thickBot="1">
      <c r="A9" s="700"/>
      <c r="B9" s="686"/>
      <c r="C9" s="240" t="s">
        <v>119</v>
      </c>
      <c r="D9" s="241">
        <v>50</v>
      </c>
      <c r="E9" s="667"/>
      <c r="F9" s="685"/>
    </row>
    <row r="10" spans="1:6" ht="17.25" thickBot="1">
      <c r="A10" s="700"/>
      <c r="B10" s="686"/>
      <c r="C10" s="231" t="s">
        <v>119</v>
      </c>
      <c r="D10" s="227">
        <v>60</v>
      </c>
      <c r="E10" s="229">
        <v>19</v>
      </c>
      <c r="F10" s="317"/>
    </row>
    <row r="11" spans="1:6" ht="16.5">
      <c r="A11" s="700"/>
      <c r="B11" s="686"/>
      <c r="C11" s="238" t="s">
        <v>294</v>
      </c>
      <c r="D11" s="239">
        <v>250</v>
      </c>
      <c r="E11" s="666">
        <v>20</v>
      </c>
      <c r="F11" s="683"/>
    </row>
    <row r="12" spans="1:11" ht="17.25" thickBot="1">
      <c r="A12" s="700"/>
      <c r="B12" s="686"/>
      <c r="C12" s="240" t="s">
        <v>225</v>
      </c>
      <c r="D12" s="241">
        <v>30</v>
      </c>
      <c r="E12" s="667"/>
      <c r="F12" s="685"/>
      <c r="K12" s="157"/>
    </row>
    <row r="13" spans="1:11" ht="16.5">
      <c r="A13" s="700"/>
      <c r="B13" s="686"/>
      <c r="C13" s="233" t="s">
        <v>225</v>
      </c>
      <c r="D13" s="225">
        <v>70</v>
      </c>
      <c r="E13" s="236">
        <v>21</v>
      </c>
      <c r="F13" s="318"/>
      <c r="K13" s="157"/>
    </row>
    <row r="14" spans="1:11" ht="16.5">
      <c r="A14" s="700"/>
      <c r="B14" s="686"/>
      <c r="C14" s="234" t="s">
        <v>226</v>
      </c>
      <c r="D14" s="143">
        <v>100</v>
      </c>
      <c r="E14" s="120">
        <v>22</v>
      </c>
      <c r="F14" s="319"/>
      <c r="K14" s="157"/>
    </row>
    <row r="15" spans="1:6" ht="16.5">
      <c r="A15" s="700"/>
      <c r="B15" s="686"/>
      <c r="C15" s="234" t="s">
        <v>223</v>
      </c>
      <c r="D15" s="143">
        <v>550</v>
      </c>
      <c r="E15" s="120" t="s">
        <v>371</v>
      </c>
      <c r="F15" s="319"/>
    </row>
    <row r="16" spans="1:6" ht="17.25" thickBot="1">
      <c r="A16" s="700"/>
      <c r="B16" s="686"/>
      <c r="C16" s="235" t="s">
        <v>224</v>
      </c>
      <c r="D16" s="287">
        <v>900</v>
      </c>
      <c r="E16" s="151" t="s">
        <v>372</v>
      </c>
      <c r="F16" s="320"/>
    </row>
    <row r="17" spans="1:6" ht="16.5">
      <c r="A17" s="700"/>
      <c r="B17" s="686"/>
      <c r="C17" s="238" t="s">
        <v>282</v>
      </c>
      <c r="D17" s="239">
        <v>2</v>
      </c>
      <c r="E17" s="666">
        <v>23</v>
      </c>
      <c r="F17" s="683"/>
    </row>
    <row r="18" spans="1:6" ht="16.5">
      <c r="A18" s="700"/>
      <c r="B18" s="686"/>
      <c r="C18" s="245" t="s">
        <v>295</v>
      </c>
      <c r="D18" s="242">
        <v>500</v>
      </c>
      <c r="E18" s="687"/>
      <c r="F18" s="684"/>
    </row>
    <row r="19" spans="1:6" ht="16.5">
      <c r="A19" s="700"/>
      <c r="B19" s="686"/>
      <c r="C19" s="246" t="s">
        <v>210</v>
      </c>
      <c r="D19" s="243">
        <v>9</v>
      </c>
      <c r="E19" s="687"/>
      <c r="F19" s="684"/>
    </row>
    <row r="20" spans="1:6" ht="16.5">
      <c r="A20" s="700"/>
      <c r="B20" s="686"/>
      <c r="C20" s="245" t="s">
        <v>286</v>
      </c>
      <c r="D20" s="242">
        <v>150</v>
      </c>
      <c r="E20" s="687"/>
      <c r="F20" s="684"/>
    </row>
    <row r="21" spans="1:6" ht="16.5">
      <c r="A21" s="700"/>
      <c r="B21" s="686"/>
      <c r="C21" s="245" t="s">
        <v>209</v>
      </c>
      <c r="D21" s="242">
        <v>4</v>
      </c>
      <c r="E21" s="687"/>
      <c r="F21" s="684"/>
    </row>
    <row r="22" spans="1:6" ht="16.5">
      <c r="A22" s="700"/>
      <c r="B22" s="686"/>
      <c r="C22" s="245" t="s">
        <v>211</v>
      </c>
      <c r="D22" s="242">
        <v>3</v>
      </c>
      <c r="E22" s="687"/>
      <c r="F22" s="684"/>
    </row>
    <row r="23" spans="1:6" ht="16.5">
      <c r="A23" s="700"/>
      <c r="B23" s="686"/>
      <c r="C23" s="245" t="s">
        <v>219</v>
      </c>
      <c r="D23" s="242">
        <v>1</v>
      </c>
      <c r="E23" s="687"/>
      <c r="F23" s="684"/>
    </row>
    <row r="24" spans="1:6" ht="17.25" thickBot="1">
      <c r="A24" s="700"/>
      <c r="B24" s="686"/>
      <c r="C24" s="247" t="s">
        <v>220</v>
      </c>
      <c r="D24" s="244">
        <v>3</v>
      </c>
      <c r="E24" s="667"/>
      <c r="F24" s="685"/>
    </row>
    <row r="25" spans="1:6" ht="16.5">
      <c r="A25" s="700"/>
      <c r="B25" s="686"/>
      <c r="C25" s="248" t="s">
        <v>296</v>
      </c>
      <c r="D25" s="123">
        <v>200</v>
      </c>
      <c r="E25" s="123">
        <v>24</v>
      </c>
      <c r="F25" s="315"/>
    </row>
    <row r="26" spans="1:6" ht="17.25" thickBot="1">
      <c r="A26" s="700"/>
      <c r="B26" s="686"/>
      <c r="C26" s="249" t="s">
        <v>221</v>
      </c>
      <c r="D26" s="144">
        <v>250</v>
      </c>
      <c r="E26" s="144">
        <v>25</v>
      </c>
      <c r="F26" s="316"/>
    </row>
    <row r="27" spans="1:6" ht="17.25" thickBot="1">
      <c r="A27" s="700"/>
      <c r="B27" s="691"/>
      <c r="C27" s="321" t="s">
        <v>374</v>
      </c>
      <c r="D27" s="322">
        <v>100</v>
      </c>
      <c r="E27" s="322" t="s">
        <v>375</v>
      </c>
      <c r="F27" s="323"/>
    </row>
    <row r="28" spans="1:6" ht="16.5">
      <c r="A28" s="700"/>
      <c r="B28" s="686" t="s">
        <v>218</v>
      </c>
      <c r="C28" s="237" t="s">
        <v>214</v>
      </c>
      <c r="D28" s="236">
        <v>100</v>
      </c>
      <c r="E28" s="236">
        <v>43</v>
      </c>
      <c r="F28" s="318"/>
    </row>
    <row r="29" spans="1:6" ht="16.5">
      <c r="A29" s="700"/>
      <c r="B29" s="686"/>
      <c r="C29" s="149" t="s">
        <v>215</v>
      </c>
      <c r="D29" s="120">
        <v>1000</v>
      </c>
      <c r="E29" s="120">
        <v>44</v>
      </c>
      <c r="F29" s="319"/>
    </row>
    <row r="30" spans="1:6" ht="16.5">
      <c r="A30" s="700"/>
      <c r="B30" s="686"/>
      <c r="C30" s="149" t="s">
        <v>216</v>
      </c>
      <c r="D30" s="120">
        <v>500</v>
      </c>
      <c r="E30" s="688">
        <v>45</v>
      </c>
      <c r="F30" s="319"/>
    </row>
    <row r="31" spans="1:6" ht="16.5">
      <c r="A31" s="700"/>
      <c r="B31" s="686"/>
      <c r="C31" s="149" t="s">
        <v>217</v>
      </c>
      <c r="D31" s="120">
        <v>500</v>
      </c>
      <c r="E31" s="689"/>
      <c r="F31" s="319"/>
    </row>
    <row r="32" spans="1:6" ht="16.5">
      <c r="A32" s="700"/>
      <c r="B32" s="686"/>
      <c r="C32" s="226" t="s">
        <v>213</v>
      </c>
      <c r="D32" s="151">
        <v>30</v>
      </c>
      <c r="E32" s="151">
        <v>14</v>
      </c>
      <c r="F32" s="320"/>
    </row>
    <row r="33" spans="1:6" ht="17.25" thickBot="1">
      <c r="A33" s="700"/>
      <c r="B33" s="686"/>
      <c r="C33" s="226" t="s">
        <v>298</v>
      </c>
      <c r="D33" s="151">
        <v>1</v>
      </c>
      <c r="E33" s="151">
        <v>14</v>
      </c>
      <c r="F33" s="320"/>
    </row>
    <row r="34" spans="1:6" ht="18">
      <c r="A34" s="668" t="s">
        <v>293</v>
      </c>
      <c r="B34" s="349"/>
      <c r="C34" s="350" t="s">
        <v>315</v>
      </c>
      <c r="D34" s="350" t="s">
        <v>316</v>
      </c>
      <c r="E34" s="350" t="s">
        <v>376</v>
      </c>
      <c r="F34" s="351" t="s">
        <v>317</v>
      </c>
    </row>
    <row r="35" spans="1:6" ht="16.5">
      <c r="A35" s="669"/>
      <c r="B35" s="655" t="s">
        <v>377</v>
      </c>
      <c r="C35" s="324" t="s">
        <v>378</v>
      </c>
      <c r="D35" s="325">
        <v>500</v>
      </c>
      <c r="E35" s="658">
        <v>20</v>
      </c>
      <c r="F35" s="352"/>
    </row>
    <row r="36" spans="1:6" ht="16.5">
      <c r="A36" s="669"/>
      <c r="B36" s="656"/>
      <c r="C36" s="324" t="s">
        <v>379</v>
      </c>
      <c r="D36" s="325">
        <v>2</v>
      </c>
      <c r="E36" s="660"/>
      <c r="F36" s="353"/>
    </row>
    <row r="37" spans="1:6" ht="16.5">
      <c r="A37" s="669"/>
      <c r="B37" s="649" t="s">
        <v>318</v>
      </c>
      <c r="C37" s="339" t="s">
        <v>319</v>
      </c>
      <c r="D37" s="340">
        <v>200</v>
      </c>
      <c r="E37" s="341">
        <v>8</v>
      </c>
      <c r="F37" s="354" t="s">
        <v>320</v>
      </c>
    </row>
    <row r="38" spans="1:6" ht="16.5">
      <c r="A38" s="669"/>
      <c r="B38" s="650"/>
      <c r="C38" s="339" t="s">
        <v>321</v>
      </c>
      <c r="D38" s="340">
        <v>300</v>
      </c>
      <c r="E38" s="341">
        <v>6</v>
      </c>
      <c r="F38" s="354" t="s">
        <v>320</v>
      </c>
    </row>
    <row r="39" spans="1:6" ht="16.5">
      <c r="A39" s="669"/>
      <c r="B39" s="650"/>
      <c r="C39" s="339" t="s">
        <v>322</v>
      </c>
      <c r="D39" s="340">
        <v>200</v>
      </c>
      <c r="E39" s="341">
        <v>7</v>
      </c>
      <c r="F39" s="354" t="s">
        <v>320</v>
      </c>
    </row>
    <row r="40" spans="1:6" ht="16.5">
      <c r="A40" s="669"/>
      <c r="B40" s="650"/>
      <c r="C40" s="339" t="s">
        <v>323</v>
      </c>
      <c r="D40" s="340">
        <v>500</v>
      </c>
      <c r="E40" s="341" t="s">
        <v>324</v>
      </c>
      <c r="F40" s="354" t="s">
        <v>320</v>
      </c>
    </row>
    <row r="41" spans="1:6" ht="16.5">
      <c r="A41" s="669"/>
      <c r="B41" s="650"/>
      <c r="C41" s="331" t="s">
        <v>362</v>
      </c>
      <c r="D41" s="332">
        <v>400</v>
      </c>
      <c r="E41" s="341">
        <v>9</v>
      </c>
      <c r="F41" s="354" t="s">
        <v>320</v>
      </c>
    </row>
    <row r="42" spans="1:6" ht="16.5">
      <c r="A42" s="669"/>
      <c r="B42" s="650"/>
      <c r="C42" s="331" t="s">
        <v>363</v>
      </c>
      <c r="D42" s="332">
        <v>30</v>
      </c>
      <c r="E42" s="647">
        <v>4</v>
      </c>
      <c r="F42" s="354" t="s">
        <v>320</v>
      </c>
    </row>
    <row r="43" spans="1:6" ht="16.5">
      <c r="A43" s="669"/>
      <c r="B43" s="650"/>
      <c r="C43" s="331" t="s">
        <v>364</v>
      </c>
      <c r="D43" s="332">
        <v>30</v>
      </c>
      <c r="E43" s="648"/>
      <c r="F43" s="354" t="s">
        <v>320</v>
      </c>
    </row>
    <row r="44" spans="1:6" ht="16.5">
      <c r="A44" s="669"/>
      <c r="B44" s="650"/>
      <c r="C44" s="331" t="s">
        <v>365</v>
      </c>
      <c r="D44" s="340" t="s">
        <v>380</v>
      </c>
      <c r="E44" s="647">
        <v>8</v>
      </c>
      <c r="F44" s="354" t="s">
        <v>320</v>
      </c>
    </row>
    <row r="45" spans="1:6" ht="16.5">
      <c r="A45" s="669"/>
      <c r="B45" s="651"/>
      <c r="C45" s="331" t="s">
        <v>366</v>
      </c>
      <c r="D45" s="340" t="s">
        <v>380</v>
      </c>
      <c r="E45" s="648"/>
      <c r="F45" s="354" t="s">
        <v>320</v>
      </c>
    </row>
    <row r="46" spans="1:6" ht="16.5">
      <c r="A46" s="669"/>
      <c r="B46" s="661" t="s">
        <v>325</v>
      </c>
      <c r="C46" s="324" t="s">
        <v>326</v>
      </c>
      <c r="D46" s="333">
        <v>600</v>
      </c>
      <c r="E46" s="658">
        <v>1</v>
      </c>
      <c r="F46" s="355" t="s">
        <v>381</v>
      </c>
    </row>
    <row r="47" spans="1:6" ht="16.5">
      <c r="A47" s="669"/>
      <c r="B47" s="662"/>
      <c r="C47" s="346" t="s">
        <v>382</v>
      </c>
      <c r="D47" s="333">
        <v>200</v>
      </c>
      <c r="E47" s="659"/>
      <c r="F47" s="355"/>
    </row>
    <row r="48" spans="1:6" ht="16.5">
      <c r="A48" s="669"/>
      <c r="B48" s="662"/>
      <c r="C48" s="645" t="s">
        <v>327</v>
      </c>
      <c r="D48" s="333">
        <v>4</v>
      </c>
      <c r="E48" s="660"/>
      <c r="F48" s="356"/>
    </row>
    <row r="49" spans="1:6" ht="16.5">
      <c r="A49" s="669"/>
      <c r="B49" s="662"/>
      <c r="C49" s="646"/>
      <c r="D49" s="333">
        <v>2</v>
      </c>
      <c r="E49" s="334"/>
      <c r="F49" s="352" t="s">
        <v>383</v>
      </c>
    </row>
    <row r="50" spans="1:6" ht="16.5">
      <c r="A50" s="669"/>
      <c r="B50" s="662"/>
      <c r="C50" s="327" t="s">
        <v>328</v>
      </c>
      <c r="D50" s="333">
        <v>1</v>
      </c>
      <c r="E50" s="329">
        <v>2</v>
      </c>
      <c r="F50" s="356"/>
    </row>
    <row r="51" spans="1:6" ht="16.5">
      <c r="A51" s="669"/>
      <c r="B51" s="662"/>
      <c r="C51" s="327" t="s">
        <v>329</v>
      </c>
      <c r="D51" s="333">
        <v>10</v>
      </c>
      <c r="E51" s="329">
        <v>1</v>
      </c>
      <c r="F51" s="356"/>
    </row>
    <row r="52" spans="1:6" ht="25.5">
      <c r="A52" s="669"/>
      <c r="B52" s="662"/>
      <c r="C52" s="335" t="s">
        <v>330</v>
      </c>
      <c r="D52" s="324">
        <v>1</v>
      </c>
      <c r="E52" s="658">
        <v>2</v>
      </c>
      <c r="F52" s="357"/>
    </row>
    <row r="53" spans="1:6" ht="16.5">
      <c r="A53" s="669"/>
      <c r="B53" s="662"/>
      <c r="C53" s="336" t="s">
        <v>331</v>
      </c>
      <c r="D53" s="337">
        <v>3</v>
      </c>
      <c r="E53" s="659"/>
      <c r="F53" s="358" t="s">
        <v>332</v>
      </c>
    </row>
    <row r="54" spans="1:6" ht="16.5">
      <c r="A54" s="669"/>
      <c r="B54" s="662"/>
      <c r="C54" s="336" t="s">
        <v>333</v>
      </c>
      <c r="D54" s="337">
        <v>3</v>
      </c>
      <c r="E54" s="659"/>
      <c r="F54" s="359" t="s">
        <v>334</v>
      </c>
    </row>
    <row r="55" spans="1:6" ht="16.5">
      <c r="A55" s="669"/>
      <c r="B55" s="662"/>
      <c r="C55" s="327" t="s">
        <v>335</v>
      </c>
      <c r="D55" s="333">
        <v>1</v>
      </c>
      <c r="E55" s="660"/>
      <c r="F55" s="356"/>
    </row>
    <row r="56" spans="1:6" ht="16.5">
      <c r="A56" s="669"/>
      <c r="B56" s="662"/>
      <c r="C56" s="327" t="s">
        <v>336</v>
      </c>
      <c r="D56" s="333">
        <v>1</v>
      </c>
      <c r="E56" s="658">
        <v>3</v>
      </c>
      <c r="F56" s="678" t="s">
        <v>337</v>
      </c>
    </row>
    <row r="57" spans="1:6" ht="16.5">
      <c r="A57" s="669"/>
      <c r="B57" s="662"/>
      <c r="C57" s="327" t="s">
        <v>338</v>
      </c>
      <c r="D57" s="333">
        <v>6</v>
      </c>
      <c r="E57" s="659"/>
      <c r="F57" s="679"/>
    </row>
    <row r="58" spans="1:6" ht="16.5">
      <c r="A58" s="669"/>
      <c r="B58" s="662"/>
      <c r="C58" s="327" t="s">
        <v>339</v>
      </c>
      <c r="D58" s="333">
        <v>4</v>
      </c>
      <c r="E58" s="659"/>
      <c r="F58" s="680"/>
    </row>
    <row r="59" spans="1:6" ht="25.5">
      <c r="A59" s="669"/>
      <c r="B59" s="662"/>
      <c r="C59" s="327" t="s">
        <v>340</v>
      </c>
      <c r="D59" s="333">
        <v>2</v>
      </c>
      <c r="E59" s="659"/>
      <c r="F59" s="356"/>
    </row>
    <row r="60" spans="1:6" ht="16.5">
      <c r="A60" s="669"/>
      <c r="B60" s="662"/>
      <c r="C60" s="327" t="s">
        <v>341</v>
      </c>
      <c r="D60" s="337">
        <v>3</v>
      </c>
      <c r="E60" s="660"/>
      <c r="F60" s="356"/>
    </row>
    <row r="61" spans="1:6" ht="16.5">
      <c r="A61" s="669"/>
      <c r="B61" s="662"/>
      <c r="C61" s="327" t="s">
        <v>384</v>
      </c>
      <c r="D61" s="348">
        <v>9</v>
      </c>
      <c r="E61" s="330">
        <v>1</v>
      </c>
      <c r="F61" s="356" t="s">
        <v>385</v>
      </c>
    </row>
    <row r="62" spans="1:6" ht="16.5">
      <c r="A62" s="669"/>
      <c r="B62" s="662"/>
      <c r="C62" s="327" t="s">
        <v>342</v>
      </c>
      <c r="D62" s="333">
        <v>3</v>
      </c>
      <c r="E62" s="329">
        <v>2</v>
      </c>
      <c r="F62" s="356"/>
    </row>
    <row r="63" spans="1:6" ht="16.5">
      <c r="A63" s="669"/>
      <c r="B63" s="662"/>
      <c r="C63" s="327" t="s">
        <v>343</v>
      </c>
      <c r="D63" s="333">
        <v>3</v>
      </c>
      <c r="E63" s="329">
        <v>1</v>
      </c>
      <c r="F63" s="356"/>
    </row>
    <row r="64" spans="1:6" ht="16.5">
      <c r="A64" s="669"/>
      <c r="B64" s="661" t="s">
        <v>344</v>
      </c>
      <c r="C64" s="327" t="s">
        <v>345</v>
      </c>
      <c r="D64" s="333">
        <v>2</v>
      </c>
      <c r="E64" s="658">
        <v>5</v>
      </c>
      <c r="F64" s="356"/>
    </row>
    <row r="65" spans="1:6" ht="16.5">
      <c r="A65" s="669"/>
      <c r="B65" s="662"/>
      <c r="C65" s="327" t="s">
        <v>346</v>
      </c>
      <c r="D65" s="333">
        <v>2</v>
      </c>
      <c r="E65" s="660"/>
      <c r="F65" s="356"/>
    </row>
    <row r="66" spans="1:6" ht="16.5">
      <c r="A66" s="669"/>
      <c r="B66" s="663"/>
      <c r="C66" s="327" t="s">
        <v>347</v>
      </c>
      <c r="D66" s="333">
        <v>2</v>
      </c>
      <c r="E66" s="329">
        <v>4</v>
      </c>
      <c r="F66" s="356"/>
    </row>
    <row r="67" spans="1:6" ht="16.5">
      <c r="A67" s="669"/>
      <c r="B67" s="661" t="s">
        <v>348</v>
      </c>
      <c r="C67" s="327" t="s">
        <v>349</v>
      </c>
      <c r="D67" s="333">
        <v>1</v>
      </c>
      <c r="E67" s="658">
        <v>5</v>
      </c>
      <c r="F67" s="356"/>
    </row>
    <row r="68" spans="1:6" ht="16.5">
      <c r="A68" s="669"/>
      <c r="B68" s="662"/>
      <c r="C68" s="327" t="s">
        <v>350</v>
      </c>
      <c r="D68" s="333">
        <v>1</v>
      </c>
      <c r="E68" s="659"/>
      <c r="F68" s="356"/>
    </row>
    <row r="69" spans="1:6" ht="16.5">
      <c r="A69" s="669"/>
      <c r="B69" s="662"/>
      <c r="C69" s="327" t="s">
        <v>346</v>
      </c>
      <c r="D69" s="333">
        <v>1</v>
      </c>
      <c r="E69" s="660"/>
      <c r="F69" s="356"/>
    </row>
    <row r="70" spans="1:6" ht="16.5">
      <c r="A70" s="669"/>
      <c r="B70" s="663"/>
      <c r="C70" s="327" t="s">
        <v>351</v>
      </c>
      <c r="D70" s="333">
        <v>1</v>
      </c>
      <c r="E70" s="330" t="s">
        <v>352</v>
      </c>
      <c r="F70" s="356"/>
    </row>
    <row r="71" spans="1:6" ht="25.5">
      <c r="A71" s="669"/>
      <c r="B71" s="655" t="s">
        <v>353</v>
      </c>
      <c r="C71" s="327" t="s">
        <v>354</v>
      </c>
      <c r="D71" s="326">
        <v>4</v>
      </c>
      <c r="E71" s="671" t="s">
        <v>356</v>
      </c>
      <c r="F71" s="672"/>
    </row>
    <row r="72" spans="1:6" ht="16.5">
      <c r="A72" s="669"/>
      <c r="B72" s="656"/>
      <c r="C72" s="327" t="s">
        <v>355</v>
      </c>
      <c r="D72" s="326">
        <v>1</v>
      </c>
      <c r="E72" s="673"/>
      <c r="F72" s="674"/>
    </row>
    <row r="73" spans="1:6" ht="16.5">
      <c r="A73" s="669"/>
      <c r="B73" s="656"/>
      <c r="C73" s="327" t="s">
        <v>357</v>
      </c>
      <c r="D73" s="326">
        <v>10</v>
      </c>
      <c r="E73" s="675"/>
      <c r="F73" s="676"/>
    </row>
    <row r="74" spans="1:6" ht="25.5">
      <c r="A74" s="669"/>
      <c r="B74" s="657"/>
      <c r="C74" s="327" t="s">
        <v>358</v>
      </c>
      <c r="D74" s="326">
        <v>40</v>
      </c>
      <c r="E74" s="329">
        <v>1</v>
      </c>
      <c r="F74" s="360"/>
    </row>
    <row r="75" spans="1:6" ht="16.5">
      <c r="A75" s="669"/>
      <c r="B75" s="661" t="s">
        <v>359</v>
      </c>
      <c r="C75" s="327" t="s">
        <v>360</v>
      </c>
      <c r="D75" s="328">
        <v>1</v>
      </c>
      <c r="E75" s="338">
        <v>2</v>
      </c>
      <c r="F75" s="361"/>
    </row>
    <row r="76" spans="1:6" ht="16.5">
      <c r="A76" s="669"/>
      <c r="B76" s="662"/>
      <c r="C76" s="327" t="s">
        <v>361</v>
      </c>
      <c r="D76" s="328">
        <v>1</v>
      </c>
      <c r="E76" s="330"/>
      <c r="F76" s="361"/>
    </row>
    <row r="77" spans="1:6" ht="16.5">
      <c r="A77" s="669"/>
      <c r="B77" s="663"/>
      <c r="C77" s="327" t="s">
        <v>369</v>
      </c>
      <c r="D77" s="328">
        <v>1</v>
      </c>
      <c r="E77" s="347">
        <v>12</v>
      </c>
      <c r="F77" s="362" t="s">
        <v>386</v>
      </c>
    </row>
    <row r="78" spans="1:6" ht="16.5">
      <c r="A78" s="669"/>
      <c r="B78" s="342" t="s">
        <v>367</v>
      </c>
      <c r="C78" s="343" t="s">
        <v>368</v>
      </c>
      <c r="D78" s="344">
        <v>1</v>
      </c>
      <c r="E78" s="345">
        <v>13</v>
      </c>
      <c r="F78" s="363" t="s">
        <v>386</v>
      </c>
    </row>
    <row r="79" spans="1:6" ht="16.5">
      <c r="A79" s="669"/>
      <c r="B79" s="677" t="s">
        <v>387</v>
      </c>
      <c r="C79" s="343" t="s">
        <v>388</v>
      </c>
      <c r="D79" s="344">
        <v>1</v>
      </c>
      <c r="E79" s="652">
        <v>16</v>
      </c>
      <c r="F79" s="363" t="s">
        <v>394</v>
      </c>
    </row>
    <row r="80" spans="1:6" ht="16.5">
      <c r="A80" s="669"/>
      <c r="B80" s="677"/>
      <c r="C80" s="343" t="s">
        <v>389</v>
      </c>
      <c r="D80" s="344">
        <v>1</v>
      </c>
      <c r="E80" s="653"/>
      <c r="F80" s="363" t="s">
        <v>394</v>
      </c>
    </row>
    <row r="81" spans="1:6" ht="25.5">
      <c r="A81" s="669"/>
      <c r="B81" s="677"/>
      <c r="C81" s="343" t="s">
        <v>390</v>
      </c>
      <c r="D81" s="344">
        <v>1</v>
      </c>
      <c r="E81" s="654"/>
      <c r="F81" s="363" t="s">
        <v>394</v>
      </c>
    </row>
    <row r="82" spans="1:6" ht="17.25" thickBot="1">
      <c r="A82" s="670"/>
      <c r="B82" s="364" t="s">
        <v>391</v>
      </c>
      <c r="C82" s="365" t="s">
        <v>392</v>
      </c>
      <c r="D82" s="366">
        <v>3</v>
      </c>
      <c r="E82" s="367" t="s">
        <v>393</v>
      </c>
      <c r="F82" s="368" t="s">
        <v>395</v>
      </c>
    </row>
  </sheetData>
  <sheetProtection/>
  <mergeCells count="40">
    <mergeCell ref="B35:B36"/>
    <mergeCell ref="A1:F1"/>
    <mergeCell ref="A2:A3"/>
    <mergeCell ref="B2:B3"/>
    <mergeCell ref="C2:C3"/>
    <mergeCell ref="D2:D3"/>
    <mergeCell ref="A4:A33"/>
    <mergeCell ref="F6:F7"/>
    <mergeCell ref="E6:E7"/>
    <mergeCell ref="F8:F9"/>
    <mergeCell ref="E42:E43"/>
    <mergeCell ref="F56:F58"/>
    <mergeCell ref="F2:F3"/>
    <mergeCell ref="F17:F24"/>
    <mergeCell ref="B28:B33"/>
    <mergeCell ref="E11:E12"/>
    <mergeCell ref="F11:F12"/>
    <mergeCell ref="E17:E24"/>
    <mergeCell ref="E30:E31"/>
    <mergeCell ref="B4:B27"/>
    <mergeCell ref="E56:E60"/>
    <mergeCell ref="B46:B63"/>
    <mergeCell ref="E2:E3"/>
    <mergeCell ref="E8:E9"/>
    <mergeCell ref="A34:A82"/>
    <mergeCell ref="B75:B77"/>
    <mergeCell ref="E35:E36"/>
    <mergeCell ref="E71:F73"/>
    <mergeCell ref="B79:B81"/>
    <mergeCell ref="E64:E65"/>
    <mergeCell ref="C48:C49"/>
    <mergeCell ref="E44:E45"/>
    <mergeCell ref="B37:B45"/>
    <mergeCell ref="E79:E81"/>
    <mergeCell ref="B71:B74"/>
    <mergeCell ref="E67:E69"/>
    <mergeCell ref="B67:B70"/>
    <mergeCell ref="B64:B66"/>
    <mergeCell ref="E46:E48"/>
    <mergeCell ref="E52:E55"/>
  </mergeCell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116"/>
  <sheetViews>
    <sheetView zoomScale="70" zoomScaleNormal="70" zoomScalePageLayoutView="0" workbookViewId="0" topLeftCell="A28">
      <selection activeCell="C45" sqref="C45"/>
    </sheetView>
  </sheetViews>
  <sheetFormatPr defaultColWidth="9.00390625" defaultRowHeight="16.5"/>
  <cols>
    <col min="1" max="1" width="8.625" style="124" customWidth="1"/>
    <col min="2" max="2" width="17.875" style="124" customWidth="1"/>
    <col min="3" max="3" width="57.00390625" style="125" customWidth="1"/>
    <col min="4" max="4" width="9.25390625" style="126" bestFit="1" customWidth="1"/>
    <col min="5" max="5" width="10.75390625" style="108" bestFit="1" customWidth="1"/>
    <col min="6" max="6" width="36.25390625" style="109" bestFit="1" customWidth="1"/>
    <col min="7" max="7" width="28.75390625" style="109" bestFit="1" customWidth="1"/>
    <col min="8" max="8" width="22.50390625" style="109" bestFit="1" customWidth="1"/>
    <col min="9" max="9" width="10.25390625" style="128" bestFit="1" customWidth="1"/>
    <col min="10" max="16384" width="9.00390625" style="108" customWidth="1"/>
  </cols>
  <sheetData>
    <row r="1" spans="1:9" ht="19.5" thickBot="1">
      <c r="A1" s="723" t="s">
        <v>115</v>
      </c>
      <c r="B1" s="723"/>
      <c r="C1" s="723"/>
      <c r="D1" s="723"/>
      <c r="E1" s="723"/>
      <c r="F1" s="723"/>
      <c r="G1" s="723"/>
      <c r="H1" s="723"/>
      <c r="I1" s="723"/>
    </row>
    <row r="2" spans="1:9" s="109" customFormat="1" ht="15">
      <c r="A2" s="693" t="s">
        <v>113</v>
      </c>
      <c r="B2" s="695" t="s">
        <v>29</v>
      </c>
      <c r="C2" s="695" t="s">
        <v>30</v>
      </c>
      <c r="D2" s="697" t="s">
        <v>31</v>
      </c>
      <c r="E2" s="664" t="s">
        <v>47</v>
      </c>
      <c r="F2" s="664" t="s">
        <v>290</v>
      </c>
      <c r="G2" s="701" t="s">
        <v>32</v>
      </c>
      <c r="H2" s="724" t="s">
        <v>33</v>
      </c>
      <c r="I2" s="725"/>
    </row>
    <row r="3" spans="1:9" s="109" customFormat="1" ht="16.5" thickBot="1">
      <c r="A3" s="694"/>
      <c r="B3" s="716"/>
      <c r="C3" s="716"/>
      <c r="D3" s="717"/>
      <c r="E3" s="718"/>
      <c r="F3" s="718"/>
      <c r="G3" s="702"/>
      <c r="H3" s="148" t="s">
        <v>279</v>
      </c>
      <c r="I3" s="81" t="s">
        <v>281</v>
      </c>
    </row>
    <row r="4" spans="1:9" s="112" customFormat="1" ht="18.75">
      <c r="A4" s="720" t="s">
        <v>114</v>
      </c>
      <c r="B4" s="712" t="s">
        <v>80</v>
      </c>
      <c r="C4" s="145" t="s">
        <v>157</v>
      </c>
      <c r="D4" s="146">
        <v>1</v>
      </c>
      <c r="E4" s="719" t="s">
        <v>278</v>
      </c>
      <c r="F4" s="715" t="s">
        <v>158</v>
      </c>
      <c r="G4" s="729" t="s">
        <v>159</v>
      </c>
      <c r="H4" s="192" t="s">
        <v>160</v>
      </c>
      <c r="I4" s="147"/>
    </row>
    <row r="5" spans="1:9" s="112" customFormat="1" ht="18.75">
      <c r="A5" s="720"/>
      <c r="B5" s="713"/>
      <c r="C5" s="70" t="s">
        <v>161</v>
      </c>
      <c r="D5" s="110">
        <v>1</v>
      </c>
      <c r="E5" s="719"/>
      <c r="F5" s="715"/>
      <c r="G5" s="730"/>
      <c r="H5" s="193" t="s">
        <v>160</v>
      </c>
      <c r="I5" s="111"/>
    </row>
    <row r="6" spans="1:9" s="112" customFormat="1" ht="18.75">
      <c r="A6" s="720"/>
      <c r="B6" s="713"/>
      <c r="C6" s="70" t="s">
        <v>162</v>
      </c>
      <c r="D6" s="110">
        <v>1</v>
      </c>
      <c r="E6" s="719"/>
      <c r="F6" s="715"/>
      <c r="G6" s="730"/>
      <c r="H6" s="193" t="s">
        <v>160</v>
      </c>
      <c r="I6" s="111"/>
    </row>
    <row r="7" spans="1:9" s="112" customFormat="1" ht="18.75">
      <c r="A7" s="720"/>
      <c r="B7" s="713"/>
      <c r="C7" s="70" t="s">
        <v>163</v>
      </c>
      <c r="D7" s="110">
        <v>2</v>
      </c>
      <c r="E7" s="719"/>
      <c r="F7" s="715"/>
      <c r="G7" s="730"/>
      <c r="H7" s="193" t="s">
        <v>160</v>
      </c>
      <c r="I7" s="111"/>
    </row>
    <row r="8" spans="1:9" s="112" customFormat="1" ht="18.75">
      <c r="A8" s="720"/>
      <c r="B8" s="713"/>
      <c r="C8" s="70" t="s">
        <v>164</v>
      </c>
      <c r="D8" s="110">
        <v>1</v>
      </c>
      <c r="E8" s="719"/>
      <c r="F8" s="715"/>
      <c r="G8" s="730"/>
      <c r="H8" s="193" t="s">
        <v>160</v>
      </c>
      <c r="I8" s="111"/>
    </row>
    <row r="9" spans="1:9" s="112" customFormat="1" ht="18.75">
      <c r="A9" s="720"/>
      <c r="B9" s="713"/>
      <c r="C9" s="70" t="s">
        <v>165</v>
      </c>
      <c r="D9" s="110">
        <v>1</v>
      </c>
      <c r="E9" s="719"/>
      <c r="F9" s="715"/>
      <c r="G9" s="730"/>
      <c r="H9" s="193" t="s">
        <v>160</v>
      </c>
      <c r="I9" s="111"/>
    </row>
    <row r="10" spans="1:9" s="112" customFormat="1" ht="47.25">
      <c r="A10" s="720"/>
      <c r="B10" s="713"/>
      <c r="C10" s="70" t="s">
        <v>166</v>
      </c>
      <c r="D10" s="110">
        <v>1</v>
      </c>
      <c r="E10" s="719"/>
      <c r="F10" s="715"/>
      <c r="G10" s="730"/>
      <c r="H10" s="193" t="s">
        <v>160</v>
      </c>
      <c r="I10" s="111"/>
    </row>
    <row r="11" spans="1:9" s="112" customFormat="1" ht="18.75">
      <c r="A11" s="720"/>
      <c r="B11" s="713"/>
      <c r="C11" s="90" t="s">
        <v>167</v>
      </c>
      <c r="D11" s="110">
        <v>1</v>
      </c>
      <c r="E11" s="719"/>
      <c r="F11" s="715"/>
      <c r="G11" s="730"/>
      <c r="H11" s="193" t="s">
        <v>160</v>
      </c>
      <c r="I11" s="111"/>
    </row>
    <row r="12" spans="1:9" s="112" customFormat="1" ht="18.75">
      <c r="A12" s="720"/>
      <c r="B12" s="713"/>
      <c r="C12" s="70" t="s">
        <v>168</v>
      </c>
      <c r="D12" s="113">
        <v>1</v>
      </c>
      <c r="E12" s="719"/>
      <c r="F12" s="715"/>
      <c r="G12" s="730"/>
      <c r="H12" s="193" t="s">
        <v>160</v>
      </c>
      <c r="I12" s="111"/>
    </row>
    <row r="13" spans="1:9" s="112" customFormat="1" ht="18.75">
      <c r="A13" s="720"/>
      <c r="B13" s="713"/>
      <c r="C13" s="70" t="s">
        <v>169</v>
      </c>
      <c r="D13" s="110">
        <v>1</v>
      </c>
      <c r="E13" s="719"/>
      <c r="F13" s="715"/>
      <c r="G13" s="730"/>
      <c r="H13" s="193" t="s">
        <v>160</v>
      </c>
      <c r="I13" s="111"/>
    </row>
    <row r="14" spans="1:13" s="112" customFormat="1" ht="18.75">
      <c r="A14" s="720"/>
      <c r="B14" s="713"/>
      <c r="C14" s="70" t="s">
        <v>170</v>
      </c>
      <c r="D14" s="110">
        <v>1</v>
      </c>
      <c r="E14" s="719"/>
      <c r="F14" s="715"/>
      <c r="G14" s="730"/>
      <c r="H14" s="193" t="s">
        <v>160</v>
      </c>
      <c r="I14" s="111"/>
      <c r="M14" s="114"/>
    </row>
    <row r="15" spans="1:9" s="112" customFormat="1" ht="15.75">
      <c r="A15" s="720"/>
      <c r="B15" s="713"/>
      <c r="C15" s="70" t="s">
        <v>171</v>
      </c>
      <c r="D15" s="110">
        <v>1</v>
      </c>
      <c r="E15" s="719"/>
      <c r="F15" s="715"/>
      <c r="G15" s="730"/>
      <c r="H15" s="732" t="s">
        <v>275</v>
      </c>
      <c r="I15" s="111"/>
    </row>
    <row r="16" spans="1:9" s="112" customFormat="1" ht="15.75">
      <c r="A16" s="720"/>
      <c r="B16" s="713"/>
      <c r="C16" s="70" t="s">
        <v>172</v>
      </c>
      <c r="D16" s="110">
        <v>1</v>
      </c>
      <c r="E16" s="719"/>
      <c r="F16" s="715"/>
      <c r="G16" s="730"/>
      <c r="H16" s="733"/>
      <c r="I16" s="111"/>
    </row>
    <row r="17" spans="1:9" s="112" customFormat="1" ht="15.75">
      <c r="A17" s="720"/>
      <c r="B17" s="713"/>
      <c r="C17" s="70" t="s">
        <v>173</v>
      </c>
      <c r="D17" s="110">
        <v>1</v>
      </c>
      <c r="E17" s="719"/>
      <c r="F17" s="715"/>
      <c r="G17" s="730"/>
      <c r="H17" s="733"/>
      <c r="I17" s="111"/>
    </row>
    <row r="18" spans="1:9" s="112" customFormat="1" ht="15.75">
      <c r="A18" s="720"/>
      <c r="B18" s="713"/>
      <c r="C18" s="90" t="s">
        <v>174</v>
      </c>
      <c r="D18" s="110">
        <v>1</v>
      </c>
      <c r="E18" s="719"/>
      <c r="F18" s="715"/>
      <c r="G18" s="730"/>
      <c r="H18" s="733"/>
      <c r="I18" s="111"/>
    </row>
    <row r="19" spans="1:9" s="112" customFormat="1" ht="15.75">
      <c r="A19" s="720"/>
      <c r="B19" s="713"/>
      <c r="C19" s="70" t="s">
        <v>175</v>
      </c>
      <c r="D19" s="110">
        <v>1</v>
      </c>
      <c r="E19" s="719"/>
      <c r="F19" s="715"/>
      <c r="G19" s="730"/>
      <c r="H19" s="733"/>
      <c r="I19" s="111"/>
    </row>
    <row r="20" spans="1:9" s="112" customFormat="1" ht="15.75">
      <c r="A20" s="720"/>
      <c r="B20" s="713"/>
      <c r="C20" s="70" t="s">
        <v>176</v>
      </c>
      <c r="D20" s="110">
        <v>1</v>
      </c>
      <c r="E20" s="719"/>
      <c r="F20" s="715"/>
      <c r="G20" s="730"/>
      <c r="H20" s="734"/>
      <c r="I20" s="111"/>
    </row>
    <row r="21" spans="1:9" s="112" customFormat="1" ht="18.75">
      <c r="A21" s="720"/>
      <c r="B21" s="713"/>
      <c r="C21" s="70" t="s">
        <v>177</v>
      </c>
      <c r="D21" s="110">
        <v>1</v>
      </c>
      <c r="E21" s="719"/>
      <c r="F21" s="715"/>
      <c r="G21" s="730"/>
      <c r="H21" s="193" t="s">
        <v>160</v>
      </c>
      <c r="I21" s="111"/>
    </row>
    <row r="22" spans="1:9" s="112" customFormat="1" ht="18.75">
      <c r="A22" s="720"/>
      <c r="B22" s="713"/>
      <c r="C22" s="70" t="s">
        <v>187</v>
      </c>
      <c r="D22" s="110">
        <v>3</v>
      </c>
      <c r="E22" s="719"/>
      <c r="F22" s="715"/>
      <c r="G22" s="730"/>
      <c r="H22" s="193" t="s">
        <v>160</v>
      </c>
      <c r="I22" s="111"/>
    </row>
    <row r="23" spans="1:9" s="112" customFormat="1" ht="18.75">
      <c r="A23" s="720"/>
      <c r="B23" s="713"/>
      <c r="C23" s="70" t="s">
        <v>178</v>
      </c>
      <c r="D23" s="110">
        <v>3</v>
      </c>
      <c r="E23" s="719"/>
      <c r="F23" s="715"/>
      <c r="G23" s="730"/>
      <c r="H23" s="193" t="s">
        <v>160</v>
      </c>
      <c r="I23" s="111"/>
    </row>
    <row r="24" spans="1:9" s="112" customFormat="1" ht="18.75">
      <c r="A24" s="720"/>
      <c r="B24" s="713"/>
      <c r="C24" s="70" t="s">
        <v>179</v>
      </c>
      <c r="D24" s="113">
        <v>1</v>
      </c>
      <c r="E24" s="719"/>
      <c r="F24" s="715"/>
      <c r="G24" s="730"/>
      <c r="H24" s="193" t="s">
        <v>160</v>
      </c>
      <c r="I24" s="111"/>
    </row>
    <row r="25" spans="1:9" s="112" customFormat="1" ht="18.75">
      <c r="A25" s="720"/>
      <c r="B25" s="713"/>
      <c r="C25" s="90" t="s">
        <v>180</v>
      </c>
      <c r="D25" s="110">
        <v>1</v>
      </c>
      <c r="E25" s="719"/>
      <c r="F25" s="715"/>
      <c r="G25" s="730"/>
      <c r="H25" s="193" t="s">
        <v>160</v>
      </c>
      <c r="I25" s="111"/>
    </row>
    <row r="26" spans="1:9" s="112" customFormat="1" ht="18.75">
      <c r="A26" s="720"/>
      <c r="B26" s="713"/>
      <c r="C26" s="70" t="s">
        <v>181</v>
      </c>
      <c r="D26" s="110">
        <v>2</v>
      </c>
      <c r="E26" s="719"/>
      <c r="F26" s="715"/>
      <c r="G26" s="730"/>
      <c r="H26" s="193" t="s">
        <v>160</v>
      </c>
      <c r="I26" s="111"/>
    </row>
    <row r="27" spans="1:9" s="112" customFormat="1" ht="18.75">
      <c r="A27" s="720"/>
      <c r="B27" s="713"/>
      <c r="C27" s="70" t="s">
        <v>182</v>
      </c>
      <c r="D27" s="110">
        <v>2</v>
      </c>
      <c r="E27" s="719"/>
      <c r="F27" s="715"/>
      <c r="G27" s="730"/>
      <c r="H27" s="193" t="s">
        <v>160</v>
      </c>
      <c r="I27" s="111"/>
    </row>
    <row r="28" spans="1:9" s="112" customFormat="1" ht="18.75">
      <c r="A28" s="720"/>
      <c r="B28" s="713"/>
      <c r="C28" s="70" t="s">
        <v>183</v>
      </c>
      <c r="D28" s="110">
        <v>1</v>
      </c>
      <c r="E28" s="719"/>
      <c r="F28" s="715"/>
      <c r="G28" s="730"/>
      <c r="H28" s="193" t="s">
        <v>160</v>
      </c>
      <c r="I28" s="111"/>
    </row>
    <row r="29" spans="1:9" s="112" customFormat="1" ht="18.75">
      <c r="A29" s="720"/>
      <c r="B29" s="713"/>
      <c r="C29" s="203" t="s">
        <v>184</v>
      </c>
      <c r="D29" s="204">
        <v>1</v>
      </c>
      <c r="E29" s="719"/>
      <c r="F29" s="715"/>
      <c r="G29" s="731"/>
      <c r="H29" s="201" t="s">
        <v>185</v>
      </c>
      <c r="I29" s="202"/>
    </row>
    <row r="30" spans="1:9" s="112" customFormat="1" ht="18.75">
      <c r="A30" s="720"/>
      <c r="B30" s="713"/>
      <c r="C30" s="71" t="s">
        <v>38</v>
      </c>
      <c r="D30" s="113">
        <v>1</v>
      </c>
      <c r="E30" s="78" t="s">
        <v>117</v>
      </c>
      <c r="F30" s="75" t="s">
        <v>86</v>
      </c>
      <c r="G30" s="88"/>
      <c r="H30" s="193" t="s">
        <v>160</v>
      </c>
      <c r="I30" s="115"/>
    </row>
    <row r="31" spans="1:9" s="112" customFormat="1" ht="18.75">
      <c r="A31" s="720"/>
      <c r="B31" s="713"/>
      <c r="C31" s="71" t="s">
        <v>39</v>
      </c>
      <c r="D31" s="113">
        <v>1</v>
      </c>
      <c r="E31" s="78" t="s">
        <v>117</v>
      </c>
      <c r="F31" s="75" t="s">
        <v>87</v>
      </c>
      <c r="G31" s="88"/>
      <c r="H31" s="193" t="s">
        <v>160</v>
      </c>
      <c r="I31" s="115"/>
    </row>
    <row r="32" spans="1:9" s="112" customFormat="1" ht="18.75">
      <c r="A32" s="720"/>
      <c r="B32" s="713"/>
      <c r="C32" s="71" t="s">
        <v>40</v>
      </c>
      <c r="D32" s="113">
        <v>1</v>
      </c>
      <c r="E32" s="78" t="s">
        <v>117</v>
      </c>
      <c r="F32" s="75" t="s">
        <v>186</v>
      </c>
      <c r="G32" s="88"/>
      <c r="H32" s="193" t="s">
        <v>160</v>
      </c>
      <c r="I32" s="115"/>
    </row>
    <row r="33" spans="1:9" s="112" customFormat="1" ht="18.75">
      <c r="A33" s="720"/>
      <c r="B33" s="713"/>
      <c r="C33" s="71" t="s">
        <v>49</v>
      </c>
      <c r="D33" s="113">
        <v>1</v>
      </c>
      <c r="E33" s="78" t="s">
        <v>117</v>
      </c>
      <c r="F33" s="75" t="s">
        <v>88</v>
      </c>
      <c r="G33" s="88"/>
      <c r="H33" s="193" t="s">
        <v>160</v>
      </c>
      <c r="I33" s="115"/>
    </row>
    <row r="34" spans="1:9" s="112" customFormat="1" ht="18.75">
      <c r="A34" s="720"/>
      <c r="B34" s="713"/>
      <c r="C34" s="70" t="s">
        <v>50</v>
      </c>
      <c r="D34" s="113">
        <v>1</v>
      </c>
      <c r="E34" s="78" t="s">
        <v>117</v>
      </c>
      <c r="F34" s="75" t="s">
        <v>89</v>
      </c>
      <c r="G34" s="88"/>
      <c r="H34" s="193" t="s">
        <v>160</v>
      </c>
      <c r="I34" s="115"/>
    </row>
    <row r="35" spans="1:9" s="112" customFormat="1" ht="18.75">
      <c r="A35" s="720"/>
      <c r="B35" s="713"/>
      <c r="C35" s="70" t="s">
        <v>51</v>
      </c>
      <c r="D35" s="113">
        <v>1</v>
      </c>
      <c r="E35" s="78" t="s">
        <v>117</v>
      </c>
      <c r="F35" s="74" t="s">
        <v>90</v>
      </c>
      <c r="G35" s="88"/>
      <c r="H35" s="193" t="s">
        <v>160</v>
      </c>
      <c r="I35" s="115"/>
    </row>
    <row r="36" spans="1:9" s="112" customFormat="1" ht="18.75">
      <c r="A36" s="720"/>
      <c r="B36" s="713"/>
      <c r="C36" s="70" t="s">
        <v>52</v>
      </c>
      <c r="D36" s="113">
        <v>1</v>
      </c>
      <c r="E36" s="78" t="s">
        <v>117</v>
      </c>
      <c r="F36" s="74" t="s">
        <v>91</v>
      </c>
      <c r="G36" s="191"/>
      <c r="H36" s="193" t="s">
        <v>160</v>
      </c>
      <c r="I36" s="115"/>
    </row>
    <row r="37" spans="1:9" s="112" customFormat="1" ht="18.75">
      <c r="A37" s="720"/>
      <c r="B37" s="713"/>
      <c r="C37" s="70" t="s">
        <v>53</v>
      </c>
      <c r="D37" s="113">
        <v>1</v>
      </c>
      <c r="E37" s="78" t="s">
        <v>117</v>
      </c>
      <c r="F37" s="74" t="s">
        <v>92</v>
      </c>
      <c r="G37" s="191"/>
      <c r="H37" s="193" t="s">
        <v>160</v>
      </c>
      <c r="I37" s="115"/>
    </row>
    <row r="38" spans="1:9" s="112" customFormat="1" ht="19.5" thickBot="1">
      <c r="A38" s="720"/>
      <c r="B38" s="714"/>
      <c r="C38" s="72" t="s">
        <v>54</v>
      </c>
      <c r="D38" s="116">
        <v>1</v>
      </c>
      <c r="E38" s="79" t="s">
        <v>280</v>
      </c>
      <c r="F38" s="76" t="s">
        <v>93</v>
      </c>
      <c r="G38" s="77"/>
      <c r="H38" s="194" t="s">
        <v>160</v>
      </c>
      <c r="I38" s="117"/>
    </row>
    <row r="39" spans="1:9" s="112" customFormat="1" ht="18.75">
      <c r="A39" s="720"/>
      <c r="B39" s="726" t="s">
        <v>81</v>
      </c>
      <c r="C39" s="136" t="s">
        <v>55</v>
      </c>
      <c r="D39" s="119">
        <v>1</v>
      </c>
      <c r="E39" s="139" t="s">
        <v>34</v>
      </c>
      <c r="F39" s="136" t="s">
        <v>95</v>
      </c>
      <c r="G39" s="137"/>
      <c r="H39" s="198" t="s">
        <v>190</v>
      </c>
      <c r="I39" s="216"/>
    </row>
    <row r="40" spans="1:9" s="118" customFormat="1" ht="18.75">
      <c r="A40" s="720"/>
      <c r="B40" s="727"/>
      <c r="C40" s="134" t="s">
        <v>56</v>
      </c>
      <c r="D40" s="110">
        <v>1</v>
      </c>
      <c r="E40" s="140" t="s">
        <v>34</v>
      </c>
      <c r="F40" s="134" t="s">
        <v>95</v>
      </c>
      <c r="G40" s="138"/>
      <c r="H40" s="193" t="s">
        <v>190</v>
      </c>
      <c r="I40" s="217"/>
    </row>
    <row r="41" spans="1:9" s="118" customFormat="1" ht="18.75">
      <c r="A41" s="720"/>
      <c r="B41" s="727"/>
      <c r="C41" s="134" t="s">
        <v>41</v>
      </c>
      <c r="D41" s="110">
        <v>1</v>
      </c>
      <c r="E41" s="140" t="s">
        <v>34</v>
      </c>
      <c r="F41" s="134" t="s">
        <v>95</v>
      </c>
      <c r="G41" s="138"/>
      <c r="H41" s="193" t="s">
        <v>212</v>
      </c>
      <c r="I41" s="217"/>
    </row>
    <row r="42" spans="1:9" s="118" customFormat="1" ht="18.75">
      <c r="A42" s="720"/>
      <c r="B42" s="727"/>
      <c r="C42" s="134" t="s">
        <v>42</v>
      </c>
      <c r="D42" s="110">
        <v>1</v>
      </c>
      <c r="E42" s="140" t="s">
        <v>34</v>
      </c>
      <c r="F42" s="134" t="s">
        <v>94</v>
      </c>
      <c r="G42" s="138"/>
      <c r="H42" s="193" t="s">
        <v>190</v>
      </c>
      <c r="I42" s="217"/>
    </row>
    <row r="43" spans="1:9" s="118" customFormat="1" ht="18.75">
      <c r="A43" s="720"/>
      <c r="B43" s="727"/>
      <c r="C43" s="134" t="s">
        <v>204</v>
      </c>
      <c r="D43" s="110">
        <v>1</v>
      </c>
      <c r="E43" s="142" t="s">
        <v>34</v>
      </c>
      <c r="F43" s="134" t="s">
        <v>96</v>
      </c>
      <c r="G43" s="138"/>
      <c r="H43" s="193" t="s">
        <v>212</v>
      </c>
      <c r="I43" s="217"/>
    </row>
    <row r="44" spans="1:9" s="118" customFormat="1" ht="18.75">
      <c r="A44" s="720"/>
      <c r="B44" s="727"/>
      <c r="C44" s="134" t="s">
        <v>205</v>
      </c>
      <c r="D44" s="110">
        <v>1</v>
      </c>
      <c r="E44" s="140" t="s">
        <v>34</v>
      </c>
      <c r="F44" s="134" t="s">
        <v>206</v>
      </c>
      <c r="G44" s="138"/>
      <c r="H44" s="193" t="s">
        <v>274</v>
      </c>
      <c r="I44" s="217"/>
    </row>
    <row r="45" spans="1:9" s="118" customFormat="1" ht="31.5">
      <c r="A45" s="720"/>
      <c r="B45" s="727"/>
      <c r="C45" s="135" t="s">
        <v>207</v>
      </c>
      <c r="D45" s="110">
        <v>1</v>
      </c>
      <c r="E45" s="142" t="s">
        <v>34</v>
      </c>
      <c r="F45" s="135" t="s">
        <v>208</v>
      </c>
      <c r="G45" s="141"/>
      <c r="H45" s="193" t="s">
        <v>190</v>
      </c>
      <c r="I45" s="217"/>
    </row>
    <row r="46" spans="1:9" s="118" customFormat="1" ht="18.75">
      <c r="A46" s="720"/>
      <c r="B46" s="727"/>
      <c r="C46" s="134" t="s">
        <v>57</v>
      </c>
      <c r="D46" s="110">
        <v>1</v>
      </c>
      <c r="E46" s="73" t="s">
        <v>34</v>
      </c>
      <c r="F46" s="135" t="s">
        <v>97</v>
      </c>
      <c r="G46" s="133"/>
      <c r="H46" s="193" t="s">
        <v>190</v>
      </c>
      <c r="I46" s="217"/>
    </row>
    <row r="47" spans="1:9" s="118" customFormat="1" ht="18.75">
      <c r="A47" s="720"/>
      <c r="B47" s="727"/>
      <c r="C47" s="134" t="s">
        <v>58</v>
      </c>
      <c r="D47" s="110">
        <v>1</v>
      </c>
      <c r="E47" s="73" t="s">
        <v>34</v>
      </c>
      <c r="F47" s="135" t="s">
        <v>97</v>
      </c>
      <c r="G47" s="133"/>
      <c r="H47" s="193" t="s">
        <v>190</v>
      </c>
      <c r="I47" s="217"/>
    </row>
    <row r="48" spans="1:9" s="118" customFormat="1" ht="19.5" thickBot="1">
      <c r="A48" s="720"/>
      <c r="B48" s="728"/>
      <c r="C48" s="152" t="s">
        <v>59</v>
      </c>
      <c r="D48" s="218">
        <v>1</v>
      </c>
      <c r="E48" s="106" t="s">
        <v>34</v>
      </c>
      <c r="F48" s="153" t="s">
        <v>97</v>
      </c>
      <c r="G48" s="154"/>
      <c r="H48" s="199" t="s">
        <v>190</v>
      </c>
      <c r="I48" s="219"/>
    </row>
    <row r="49" spans="1:9" s="118" customFormat="1" ht="15.75">
      <c r="A49" s="721"/>
      <c r="B49" s="706" t="s">
        <v>82</v>
      </c>
      <c r="C49" s="269" t="s">
        <v>188</v>
      </c>
      <c r="D49" s="272">
        <v>1</v>
      </c>
      <c r="E49" s="703" t="s">
        <v>84</v>
      </c>
      <c r="F49" s="704" t="s">
        <v>189</v>
      </c>
      <c r="G49" s="705" t="s">
        <v>35</v>
      </c>
      <c r="H49" s="268" t="s">
        <v>190</v>
      </c>
      <c r="I49" s="273"/>
    </row>
    <row r="50" spans="1:9" s="118" customFormat="1" ht="15.75">
      <c r="A50" s="721"/>
      <c r="B50" s="707"/>
      <c r="C50" s="269" t="s">
        <v>191</v>
      </c>
      <c r="D50" s="272">
        <v>1</v>
      </c>
      <c r="E50" s="703"/>
      <c r="F50" s="704"/>
      <c r="G50" s="705"/>
      <c r="H50" s="268" t="s">
        <v>190</v>
      </c>
      <c r="I50" s="274"/>
    </row>
    <row r="51" spans="1:9" s="118" customFormat="1" ht="15.75">
      <c r="A51" s="721"/>
      <c r="B51" s="708"/>
      <c r="C51" s="269" t="s">
        <v>192</v>
      </c>
      <c r="D51" s="272">
        <v>1</v>
      </c>
      <c r="E51" s="703" t="s">
        <v>84</v>
      </c>
      <c r="F51" s="704" t="s">
        <v>193</v>
      </c>
      <c r="G51" s="705" t="s">
        <v>35</v>
      </c>
      <c r="H51" s="268" t="s">
        <v>190</v>
      </c>
      <c r="I51" s="274"/>
    </row>
    <row r="52" spans="1:9" s="118" customFormat="1" ht="15.75">
      <c r="A52" s="721"/>
      <c r="B52" s="708"/>
      <c r="C52" s="269" t="s">
        <v>194</v>
      </c>
      <c r="D52" s="272">
        <v>1</v>
      </c>
      <c r="E52" s="703"/>
      <c r="F52" s="704"/>
      <c r="G52" s="705"/>
      <c r="H52" s="268" t="s">
        <v>190</v>
      </c>
      <c r="I52" s="274"/>
    </row>
    <row r="53" spans="1:9" s="118" customFormat="1" ht="15.75">
      <c r="A53" s="721"/>
      <c r="B53" s="708"/>
      <c r="C53" s="269" t="s">
        <v>44</v>
      </c>
      <c r="D53" s="272">
        <v>1</v>
      </c>
      <c r="E53" s="703" t="s">
        <v>84</v>
      </c>
      <c r="F53" s="742" t="s">
        <v>308</v>
      </c>
      <c r="G53" s="703" t="s">
        <v>111</v>
      </c>
      <c r="H53" s="268" t="s">
        <v>190</v>
      </c>
      <c r="I53" s="274"/>
    </row>
    <row r="54" spans="1:9" s="118" customFormat="1" ht="15">
      <c r="A54" s="721"/>
      <c r="B54" s="708"/>
      <c r="C54" s="267" t="s">
        <v>195</v>
      </c>
      <c r="D54" s="266">
        <v>1</v>
      </c>
      <c r="E54" s="703"/>
      <c r="F54" s="742"/>
      <c r="G54" s="703"/>
      <c r="H54" s="268" t="s">
        <v>190</v>
      </c>
      <c r="I54" s="274"/>
    </row>
    <row r="55" spans="1:9" s="118" customFormat="1" ht="15.75">
      <c r="A55" s="721"/>
      <c r="B55" s="708"/>
      <c r="C55" s="269" t="s">
        <v>301</v>
      </c>
      <c r="D55" s="272">
        <v>1</v>
      </c>
      <c r="E55" s="265" t="s">
        <v>84</v>
      </c>
      <c r="F55" s="264" t="s">
        <v>196</v>
      </c>
      <c r="G55" s="265" t="s">
        <v>302</v>
      </c>
      <c r="H55" s="268" t="s">
        <v>190</v>
      </c>
      <c r="I55" s="274"/>
    </row>
    <row r="56" spans="1:9" s="118" customFormat="1" ht="15.75">
      <c r="A56" s="721"/>
      <c r="B56" s="708"/>
      <c r="C56" s="283" t="s">
        <v>312</v>
      </c>
      <c r="D56" s="284">
        <v>1</v>
      </c>
      <c r="E56" s="285" t="s">
        <v>84</v>
      </c>
      <c r="F56" s="286" t="s">
        <v>197</v>
      </c>
      <c r="G56" s="285" t="s">
        <v>112</v>
      </c>
      <c r="H56" s="279" t="s">
        <v>303</v>
      </c>
      <c r="I56" s="280"/>
    </row>
    <row r="57" spans="1:9" s="118" customFormat="1" ht="15.75">
      <c r="A57" s="721"/>
      <c r="B57" s="708"/>
      <c r="C57" s="269" t="s">
        <v>198</v>
      </c>
      <c r="D57" s="272">
        <v>1</v>
      </c>
      <c r="E57" s="281" t="s">
        <v>84</v>
      </c>
      <c r="F57" s="282" t="s">
        <v>197</v>
      </c>
      <c r="G57" s="281" t="s">
        <v>112</v>
      </c>
      <c r="H57" s="268" t="s">
        <v>190</v>
      </c>
      <c r="I57" s="274"/>
    </row>
    <row r="58" spans="1:9" s="118" customFormat="1" ht="15.75">
      <c r="A58" s="721"/>
      <c r="B58" s="708"/>
      <c r="C58" s="269" t="s">
        <v>199</v>
      </c>
      <c r="D58" s="272">
        <v>1</v>
      </c>
      <c r="E58" s="703" t="s">
        <v>84</v>
      </c>
      <c r="F58" s="704" t="s">
        <v>304</v>
      </c>
      <c r="G58" s="703" t="s">
        <v>112</v>
      </c>
      <c r="H58" s="268" t="s">
        <v>190</v>
      </c>
      <c r="I58" s="274"/>
    </row>
    <row r="59" spans="1:9" s="118" customFormat="1" ht="15.75">
      <c r="A59" s="721"/>
      <c r="B59" s="708"/>
      <c r="C59" s="269" t="s">
        <v>200</v>
      </c>
      <c r="D59" s="272">
        <v>1</v>
      </c>
      <c r="E59" s="703"/>
      <c r="F59" s="704"/>
      <c r="G59" s="703"/>
      <c r="H59" s="268" t="s">
        <v>190</v>
      </c>
      <c r="I59" s="274"/>
    </row>
    <row r="60" spans="1:9" s="121" customFormat="1" ht="15.75">
      <c r="A60" s="721"/>
      <c r="B60" s="708"/>
      <c r="C60" s="263" t="s">
        <v>201</v>
      </c>
      <c r="D60" s="272">
        <v>1</v>
      </c>
      <c r="E60" s="703" t="s">
        <v>84</v>
      </c>
      <c r="F60" s="736" t="s">
        <v>202</v>
      </c>
      <c r="G60" s="735" t="s">
        <v>35</v>
      </c>
      <c r="H60" s="268" t="s">
        <v>190</v>
      </c>
      <c r="I60" s="274"/>
    </row>
    <row r="61" spans="1:9" s="121" customFormat="1" ht="15.75">
      <c r="A61" s="721"/>
      <c r="B61" s="708"/>
      <c r="C61" s="263" t="s">
        <v>203</v>
      </c>
      <c r="D61" s="272">
        <v>1</v>
      </c>
      <c r="E61" s="703"/>
      <c r="F61" s="736"/>
      <c r="G61" s="735"/>
      <c r="H61" s="268" t="s">
        <v>190</v>
      </c>
      <c r="I61" s="274"/>
    </row>
    <row r="62" spans="1:9" ht="15.75">
      <c r="A62" s="721"/>
      <c r="B62" s="708"/>
      <c r="C62" s="275" t="s">
        <v>311</v>
      </c>
      <c r="D62" s="276">
        <v>1</v>
      </c>
      <c r="E62" s="277" t="s">
        <v>34</v>
      </c>
      <c r="F62" s="277" t="s">
        <v>305</v>
      </c>
      <c r="G62" s="278"/>
      <c r="H62" s="279" t="s">
        <v>303</v>
      </c>
      <c r="I62" s="280"/>
    </row>
    <row r="63" spans="1:9" ht="16.5" thickBot="1">
      <c r="A63" s="721"/>
      <c r="B63" s="708"/>
      <c r="C63" s="293" t="s">
        <v>306</v>
      </c>
      <c r="D63" s="294">
        <v>1</v>
      </c>
      <c r="E63" s="295" t="s">
        <v>276</v>
      </c>
      <c r="F63" s="295" t="s">
        <v>307</v>
      </c>
      <c r="G63" s="295" t="s">
        <v>277</v>
      </c>
      <c r="H63" s="202" t="s">
        <v>310</v>
      </c>
      <c r="I63" s="280"/>
    </row>
    <row r="64" spans="1:10" ht="18.75">
      <c r="A64" s="721"/>
      <c r="B64" s="709" t="s">
        <v>83</v>
      </c>
      <c r="C64" s="206" t="s">
        <v>309</v>
      </c>
      <c r="D64" s="207">
        <v>1</v>
      </c>
      <c r="E64" s="740" t="s">
        <v>147</v>
      </c>
      <c r="F64" s="208" t="s">
        <v>148</v>
      </c>
      <c r="G64" s="737" t="s">
        <v>149</v>
      </c>
      <c r="H64" s="209" t="s">
        <v>116</v>
      </c>
      <c r="I64" s="210"/>
      <c r="J64" s="122"/>
    </row>
    <row r="65" spans="1:10" ht="18.75">
      <c r="A65" s="721"/>
      <c r="B65" s="710"/>
      <c r="C65" s="211" t="s">
        <v>61</v>
      </c>
      <c r="D65" s="212">
        <v>1</v>
      </c>
      <c r="E65" s="741"/>
      <c r="F65" s="213" t="s">
        <v>99</v>
      </c>
      <c r="G65" s="738"/>
      <c r="H65" s="201" t="s">
        <v>116</v>
      </c>
      <c r="I65" s="214"/>
      <c r="J65" s="122"/>
    </row>
    <row r="66" spans="1:9" ht="18.75">
      <c r="A66" s="721"/>
      <c r="B66" s="710"/>
      <c r="C66" s="211" t="s">
        <v>150</v>
      </c>
      <c r="D66" s="215">
        <v>2</v>
      </c>
      <c r="E66" s="741"/>
      <c r="F66" s="205"/>
      <c r="G66" s="739"/>
      <c r="H66" s="201" t="s">
        <v>151</v>
      </c>
      <c r="I66" s="214"/>
    </row>
    <row r="67" spans="1:9" ht="18.75">
      <c r="A67" s="721"/>
      <c r="B67" s="710"/>
      <c r="C67" s="101" t="s">
        <v>152</v>
      </c>
      <c r="D67" s="100">
        <v>1</v>
      </c>
      <c r="E67" s="141" t="s">
        <v>85</v>
      </c>
      <c r="F67" s="97" t="s">
        <v>101</v>
      </c>
      <c r="G67" s="141"/>
      <c r="H67" s="195" t="s">
        <v>153</v>
      </c>
      <c r="I67" s="99"/>
    </row>
    <row r="68" spans="1:9" ht="18.75">
      <c r="A68" s="721"/>
      <c r="B68" s="710"/>
      <c r="C68" s="93" t="s">
        <v>62</v>
      </c>
      <c r="D68" s="100">
        <v>1</v>
      </c>
      <c r="E68" s="141" t="s">
        <v>85</v>
      </c>
      <c r="F68" s="97" t="s">
        <v>102</v>
      </c>
      <c r="G68" s="141"/>
      <c r="H68" s="195" t="s">
        <v>153</v>
      </c>
      <c r="I68" s="99"/>
    </row>
    <row r="69" spans="1:9" ht="18.75">
      <c r="A69" s="721"/>
      <c r="B69" s="710"/>
      <c r="C69" s="93" t="s">
        <v>273</v>
      </c>
      <c r="D69" s="100">
        <v>1</v>
      </c>
      <c r="E69" s="141" t="s">
        <v>85</v>
      </c>
      <c r="F69" s="97" t="s">
        <v>102</v>
      </c>
      <c r="G69" s="141"/>
      <c r="H69" s="196" t="s">
        <v>153</v>
      </c>
      <c r="I69" s="99"/>
    </row>
    <row r="70" spans="1:9" ht="18.75">
      <c r="A70" s="721"/>
      <c r="B70" s="710"/>
      <c r="C70" s="91" t="s">
        <v>63</v>
      </c>
      <c r="D70" s="252">
        <v>1</v>
      </c>
      <c r="E70" s="253" t="s">
        <v>85</v>
      </c>
      <c r="F70" s="200" t="s">
        <v>101</v>
      </c>
      <c r="G70" s="253"/>
      <c r="H70" s="255" t="s">
        <v>299</v>
      </c>
      <c r="I70" s="254"/>
    </row>
    <row r="71" spans="1:9" ht="18.75">
      <c r="A71" s="721"/>
      <c r="B71" s="710"/>
      <c r="C71" s="93" t="s">
        <v>64</v>
      </c>
      <c r="D71" s="100">
        <v>1</v>
      </c>
      <c r="E71" s="141" t="s">
        <v>85</v>
      </c>
      <c r="F71" s="97" t="s">
        <v>102</v>
      </c>
      <c r="G71" s="141"/>
      <c r="H71" s="195" t="s">
        <v>153</v>
      </c>
      <c r="I71" s="99"/>
    </row>
    <row r="72" spans="1:9" ht="18.75">
      <c r="A72" s="721"/>
      <c r="B72" s="710"/>
      <c r="C72" s="93" t="s">
        <v>65</v>
      </c>
      <c r="D72" s="100">
        <v>1</v>
      </c>
      <c r="E72" s="141" t="s">
        <v>85</v>
      </c>
      <c r="F72" s="97" t="s">
        <v>101</v>
      </c>
      <c r="G72" s="141"/>
      <c r="H72" s="195" t="s">
        <v>153</v>
      </c>
      <c r="I72" s="99"/>
    </row>
    <row r="73" spans="1:9" ht="18.75">
      <c r="A73" s="721"/>
      <c r="B73" s="710"/>
      <c r="C73" s="93" t="s">
        <v>36</v>
      </c>
      <c r="D73" s="100">
        <v>1</v>
      </c>
      <c r="E73" s="141" t="s">
        <v>85</v>
      </c>
      <c r="F73" s="97" t="s">
        <v>100</v>
      </c>
      <c r="G73" s="141"/>
      <c r="H73" s="195" t="s">
        <v>153</v>
      </c>
      <c r="I73" s="99"/>
    </row>
    <row r="74" spans="1:9" ht="18.75">
      <c r="A74" s="721"/>
      <c r="B74" s="710"/>
      <c r="C74" s="101" t="s">
        <v>154</v>
      </c>
      <c r="D74" s="100">
        <v>1</v>
      </c>
      <c r="E74" s="141" t="s">
        <v>85</v>
      </c>
      <c r="F74" s="97" t="s">
        <v>100</v>
      </c>
      <c r="G74" s="141"/>
      <c r="H74" s="195" t="s">
        <v>153</v>
      </c>
      <c r="I74" s="99"/>
    </row>
    <row r="75" spans="1:9" ht="18.75">
      <c r="A75" s="721"/>
      <c r="B75" s="710"/>
      <c r="C75" s="134" t="s">
        <v>66</v>
      </c>
      <c r="D75" s="100">
        <v>1</v>
      </c>
      <c r="E75" s="141" t="s">
        <v>85</v>
      </c>
      <c r="F75" s="134" t="s">
        <v>103</v>
      </c>
      <c r="G75" s="141"/>
      <c r="H75" s="195" t="s">
        <v>153</v>
      </c>
      <c r="I75" s="99"/>
    </row>
    <row r="76" spans="1:9" ht="18.75">
      <c r="A76" s="721"/>
      <c r="B76" s="710"/>
      <c r="C76" s="92" t="s">
        <v>67</v>
      </c>
      <c r="D76" s="100">
        <v>1</v>
      </c>
      <c r="E76" s="141" t="s">
        <v>85</v>
      </c>
      <c r="F76" s="97" t="s">
        <v>104</v>
      </c>
      <c r="G76" s="141"/>
      <c r="H76" s="195" t="s">
        <v>153</v>
      </c>
      <c r="I76" s="99"/>
    </row>
    <row r="77" spans="1:9" ht="18.75">
      <c r="A77" s="721"/>
      <c r="B77" s="710"/>
      <c r="C77" s="92" t="s">
        <v>68</v>
      </c>
      <c r="D77" s="100">
        <v>1</v>
      </c>
      <c r="E77" s="141" t="s">
        <v>155</v>
      </c>
      <c r="F77" s="135" t="s">
        <v>105</v>
      </c>
      <c r="G77" s="141"/>
      <c r="H77" s="195" t="s">
        <v>153</v>
      </c>
      <c r="I77" s="99"/>
    </row>
    <row r="78" spans="1:9" ht="18.75">
      <c r="A78" s="721"/>
      <c r="B78" s="710"/>
      <c r="C78" s="256" t="s">
        <v>69</v>
      </c>
      <c r="D78" s="257">
        <v>1</v>
      </c>
      <c r="E78" s="258" t="s">
        <v>85</v>
      </c>
      <c r="F78" s="259" t="s">
        <v>105</v>
      </c>
      <c r="G78" s="258"/>
      <c r="H78" s="255" t="s">
        <v>300</v>
      </c>
      <c r="I78" s="260"/>
    </row>
    <row r="79" spans="1:9" ht="18.75">
      <c r="A79" s="721"/>
      <c r="B79" s="710"/>
      <c r="C79" s="256" t="s">
        <v>70</v>
      </c>
      <c r="D79" s="257">
        <v>1</v>
      </c>
      <c r="E79" s="258" t="s">
        <v>85</v>
      </c>
      <c r="F79" s="259" t="s">
        <v>105</v>
      </c>
      <c r="G79" s="258"/>
      <c r="H79" s="255" t="s">
        <v>153</v>
      </c>
      <c r="I79" s="260"/>
    </row>
    <row r="80" spans="1:9" ht="18.75">
      <c r="A80" s="721"/>
      <c r="B80" s="710"/>
      <c r="C80" s="261" t="s">
        <v>61</v>
      </c>
      <c r="D80" s="257">
        <v>1</v>
      </c>
      <c r="E80" s="258" t="s">
        <v>85</v>
      </c>
      <c r="F80" s="259" t="s">
        <v>99</v>
      </c>
      <c r="G80" s="258"/>
      <c r="H80" s="255" t="s">
        <v>153</v>
      </c>
      <c r="I80" s="260"/>
    </row>
    <row r="81" spans="1:9" ht="18.75">
      <c r="A81" s="721"/>
      <c r="B81" s="710"/>
      <c r="C81" s="261" t="s">
        <v>71</v>
      </c>
      <c r="D81" s="257">
        <v>1</v>
      </c>
      <c r="E81" s="258" t="s">
        <v>85</v>
      </c>
      <c r="F81" s="259" t="s">
        <v>98</v>
      </c>
      <c r="G81" s="258"/>
      <c r="H81" s="255" t="s">
        <v>153</v>
      </c>
      <c r="I81" s="260"/>
    </row>
    <row r="82" spans="1:9" ht="18.75">
      <c r="A82" s="721"/>
      <c r="B82" s="710"/>
      <c r="C82" s="262" t="s">
        <v>60</v>
      </c>
      <c r="D82" s="257">
        <v>1</v>
      </c>
      <c r="E82" s="258" t="s">
        <v>85</v>
      </c>
      <c r="F82" s="259" t="s">
        <v>98</v>
      </c>
      <c r="G82" s="258"/>
      <c r="H82" s="255" t="s">
        <v>153</v>
      </c>
      <c r="I82" s="260"/>
    </row>
    <row r="83" spans="1:9" ht="18.75">
      <c r="A83" s="721"/>
      <c r="B83" s="710"/>
      <c r="C83" s="93" t="s">
        <v>72</v>
      </c>
      <c r="D83" s="100">
        <v>1</v>
      </c>
      <c r="E83" s="141" t="s">
        <v>85</v>
      </c>
      <c r="F83" s="97" t="s">
        <v>98</v>
      </c>
      <c r="G83" s="141"/>
      <c r="H83" s="195" t="s">
        <v>153</v>
      </c>
      <c r="I83" s="99"/>
    </row>
    <row r="84" spans="1:9" ht="18.75">
      <c r="A84" s="721"/>
      <c r="B84" s="710"/>
      <c r="C84" s="93" t="s">
        <v>73</v>
      </c>
      <c r="D84" s="100">
        <v>1</v>
      </c>
      <c r="E84" s="141" t="s">
        <v>155</v>
      </c>
      <c r="F84" s="97" t="s">
        <v>106</v>
      </c>
      <c r="G84" s="141"/>
      <c r="H84" s="195" t="s">
        <v>153</v>
      </c>
      <c r="I84" s="99"/>
    </row>
    <row r="85" spans="1:9" ht="18.75">
      <c r="A85" s="721"/>
      <c r="B85" s="710"/>
      <c r="C85" s="93" t="s">
        <v>74</v>
      </c>
      <c r="D85" s="100">
        <v>1</v>
      </c>
      <c r="E85" s="141" t="s">
        <v>155</v>
      </c>
      <c r="F85" s="97" t="s">
        <v>107</v>
      </c>
      <c r="G85" s="141"/>
      <c r="H85" s="195" t="s">
        <v>153</v>
      </c>
      <c r="I85" s="99"/>
    </row>
    <row r="86" spans="1:9" ht="18.75">
      <c r="A86" s="721"/>
      <c r="B86" s="710"/>
      <c r="C86" s="223" t="s">
        <v>75</v>
      </c>
      <c r="D86" s="100">
        <v>1</v>
      </c>
      <c r="E86" s="141" t="s">
        <v>85</v>
      </c>
      <c r="F86" s="97" t="s">
        <v>108</v>
      </c>
      <c r="G86" s="141"/>
      <c r="H86" s="195" t="s">
        <v>153</v>
      </c>
      <c r="I86" s="99"/>
    </row>
    <row r="87" spans="1:9" ht="18.75">
      <c r="A87" s="721"/>
      <c r="B87" s="710"/>
      <c r="C87" s="224" t="s">
        <v>76</v>
      </c>
      <c r="D87" s="100">
        <v>1</v>
      </c>
      <c r="E87" s="141" t="s">
        <v>155</v>
      </c>
      <c r="F87" s="134" t="s">
        <v>109</v>
      </c>
      <c r="G87" s="141"/>
      <c r="H87" s="195" t="s">
        <v>153</v>
      </c>
      <c r="I87" s="99"/>
    </row>
    <row r="88" spans="1:9" ht="18.75">
      <c r="A88" s="721"/>
      <c r="B88" s="710"/>
      <c r="C88" s="134" t="s">
        <v>77</v>
      </c>
      <c r="D88" s="100">
        <v>1</v>
      </c>
      <c r="E88" s="141" t="s">
        <v>85</v>
      </c>
      <c r="F88" s="134" t="s">
        <v>110</v>
      </c>
      <c r="G88" s="141"/>
      <c r="H88" s="195" t="s">
        <v>153</v>
      </c>
      <c r="I88" s="99"/>
    </row>
    <row r="89" spans="1:9" ht="18.75">
      <c r="A89" s="721"/>
      <c r="B89" s="710"/>
      <c r="C89" s="91" t="s">
        <v>78</v>
      </c>
      <c r="D89" s="100">
        <v>1</v>
      </c>
      <c r="E89" s="141" t="s">
        <v>155</v>
      </c>
      <c r="F89" s="102" t="s">
        <v>156</v>
      </c>
      <c r="G89" s="94"/>
      <c r="H89" s="195" t="s">
        <v>153</v>
      </c>
      <c r="I89" s="99"/>
    </row>
    <row r="90" spans="1:9" ht="19.5" thickBot="1">
      <c r="A90" s="722"/>
      <c r="B90" s="711"/>
      <c r="C90" s="103" t="s">
        <v>79</v>
      </c>
      <c r="D90" s="104">
        <v>1</v>
      </c>
      <c r="E90" s="96" t="s">
        <v>85</v>
      </c>
      <c r="F90" s="105" t="s">
        <v>156</v>
      </c>
      <c r="G90" s="95"/>
      <c r="H90" s="197" t="s">
        <v>153</v>
      </c>
      <c r="I90" s="107"/>
    </row>
    <row r="91" ht="15">
      <c r="H91" s="127"/>
    </row>
    <row r="92" spans="2:8" ht="15.75">
      <c r="B92" s="129"/>
      <c r="C92" s="129"/>
      <c r="D92" s="129"/>
      <c r="H92" s="127"/>
    </row>
    <row r="93" spans="2:8" ht="15.75">
      <c r="B93" s="129"/>
      <c r="C93" s="129"/>
      <c r="D93" s="129"/>
      <c r="H93" s="127"/>
    </row>
    <row r="94" spans="2:8" ht="15.75">
      <c r="B94" s="129"/>
      <c r="C94" s="129"/>
      <c r="D94" s="129"/>
      <c r="H94" s="127"/>
    </row>
    <row r="95" spans="2:8" ht="15.75">
      <c r="B95" s="129"/>
      <c r="C95" s="129"/>
      <c r="D95" s="129"/>
      <c r="H95" s="127"/>
    </row>
    <row r="96" spans="2:8" ht="15.75">
      <c r="B96" s="129"/>
      <c r="C96" s="129"/>
      <c r="D96" s="129"/>
      <c r="H96" s="127"/>
    </row>
    <row r="97" ht="15">
      <c r="H97" s="127"/>
    </row>
    <row r="98" ht="15">
      <c r="H98" s="127"/>
    </row>
    <row r="99" spans="2:8" ht="15.75">
      <c r="B99" s="130"/>
      <c r="H99" s="127"/>
    </row>
    <row r="100" spans="2:8" ht="15.75">
      <c r="B100" s="130"/>
      <c r="H100" s="127"/>
    </row>
    <row r="101" spans="2:8" ht="15.75">
      <c r="B101" s="130"/>
      <c r="H101" s="127"/>
    </row>
    <row r="102" spans="2:8" ht="15.75">
      <c r="B102" s="130"/>
      <c r="H102" s="127"/>
    </row>
    <row r="103" spans="2:8" ht="15.75">
      <c r="B103" s="131"/>
      <c r="H103" s="127"/>
    </row>
    <row r="104" ht="15">
      <c r="H104" s="127"/>
    </row>
    <row r="105" ht="15">
      <c r="H105" s="127"/>
    </row>
    <row r="106" ht="15">
      <c r="H106" s="127"/>
    </row>
    <row r="107" ht="15">
      <c r="H107" s="127"/>
    </row>
    <row r="108" ht="15">
      <c r="H108" s="127"/>
    </row>
    <row r="109" ht="15">
      <c r="H109" s="127"/>
    </row>
    <row r="110" ht="15">
      <c r="H110" s="127"/>
    </row>
    <row r="111" ht="15">
      <c r="H111" s="127"/>
    </row>
    <row r="112" ht="15">
      <c r="H112" s="127"/>
    </row>
    <row r="113" ht="15">
      <c r="H113" s="127"/>
    </row>
    <row r="114" ht="15">
      <c r="H114" s="127"/>
    </row>
    <row r="115" ht="15">
      <c r="H115" s="127"/>
    </row>
    <row r="116" ht="15">
      <c r="H116" s="127"/>
    </row>
  </sheetData>
  <sheetProtection/>
  <mergeCells count="35">
    <mergeCell ref="G64:G66"/>
    <mergeCell ref="E64:E66"/>
    <mergeCell ref="E53:E54"/>
    <mergeCell ref="F51:F52"/>
    <mergeCell ref="G51:G52"/>
    <mergeCell ref="F53:F54"/>
    <mergeCell ref="G53:G54"/>
    <mergeCell ref="E51:E52"/>
    <mergeCell ref="H15:H20"/>
    <mergeCell ref="G58:G59"/>
    <mergeCell ref="G60:G61"/>
    <mergeCell ref="F58:F59"/>
    <mergeCell ref="E60:E61"/>
    <mergeCell ref="F60:F61"/>
    <mergeCell ref="E58:E59"/>
    <mergeCell ref="D2:D3"/>
    <mergeCell ref="E2:E3"/>
    <mergeCell ref="F2:F3"/>
    <mergeCell ref="E4:E29"/>
    <mergeCell ref="A4:A90"/>
    <mergeCell ref="A1:I1"/>
    <mergeCell ref="H2:I2"/>
    <mergeCell ref="A2:A3"/>
    <mergeCell ref="B39:B48"/>
    <mergeCell ref="G4:G29"/>
    <mergeCell ref="G2:G3"/>
    <mergeCell ref="E49:E50"/>
    <mergeCell ref="F49:F50"/>
    <mergeCell ref="G49:G50"/>
    <mergeCell ref="B49:B63"/>
    <mergeCell ref="B64:B90"/>
    <mergeCell ref="B4:B38"/>
    <mergeCell ref="F4:F29"/>
    <mergeCell ref="B2:B3"/>
    <mergeCell ref="C2:C3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J78"/>
  <sheetViews>
    <sheetView view="pageBreakPreview" zoomScaleSheetLayoutView="100" workbookViewId="0" topLeftCell="A13">
      <selection activeCell="C18" sqref="C18"/>
    </sheetView>
  </sheetViews>
  <sheetFormatPr defaultColWidth="9.00390625" defaultRowHeight="16.5"/>
  <cols>
    <col min="1" max="1" width="7.25390625" style="4" customWidth="1"/>
    <col min="2" max="2" width="28.50390625" style="4" customWidth="1"/>
    <col min="3" max="3" width="40.75390625" style="371" customWidth="1"/>
    <col min="4" max="4" width="10.125" style="372" customWidth="1"/>
    <col min="5" max="5" width="9.875" style="6" customWidth="1"/>
    <col min="6" max="6" width="11.625" style="374" customWidth="1"/>
    <col min="7" max="7" width="16.00390625" style="374" customWidth="1"/>
    <col min="8" max="16384" width="9.00390625" style="4" customWidth="1"/>
  </cols>
  <sheetData>
    <row r="1" spans="1:7" s="2" customFormat="1" ht="12.75" customHeight="1">
      <c r="A1" s="746" t="s">
        <v>430</v>
      </c>
      <c r="B1" s="581"/>
      <c r="C1" s="581"/>
      <c r="D1" s="581"/>
      <c r="E1" s="581"/>
      <c r="F1" s="581"/>
      <c r="G1" s="581"/>
    </row>
    <row r="2" spans="1:7" s="2" customFormat="1" ht="12.75" customHeight="1">
      <c r="A2" s="580"/>
      <c r="B2" s="581"/>
      <c r="C2" s="581"/>
      <c r="D2" s="581"/>
      <c r="E2" s="581"/>
      <c r="F2" s="581"/>
      <c r="G2" s="581"/>
    </row>
    <row r="3" spans="1:7" s="2" customFormat="1" ht="12.75" customHeight="1">
      <c r="A3" s="580" t="s">
        <v>431</v>
      </c>
      <c r="B3" s="581"/>
      <c r="C3" s="581"/>
      <c r="D3" s="581"/>
      <c r="E3" s="581"/>
      <c r="F3" s="581"/>
      <c r="G3" s="581"/>
    </row>
    <row r="4" spans="1:6" s="2" customFormat="1" ht="12.75" customHeight="1">
      <c r="A4" s="582"/>
      <c r="F4" s="583"/>
    </row>
    <row r="5" spans="1:7" s="380" customFormat="1" ht="12.75" customHeight="1" thickBot="1">
      <c r="A5" s="383"/>
      <c r="B5" s="383"/>
      <c r="C5" s="383"/>
      <c r="D5" s="383"/>
      <c r="E5" s="383"/>
      <c r="F5" s="383"/>
      <c r="G5" s="383"/>
    </row>
    <row r="6" s="384" customFormat="1" ht="12.75" customHeight="1">
      <c r="A6" s="380"/>
    </row>
    <row r="7" s="384" customFormat="1" ht="12.75" customHeight="1"/>
    <row r="8" spans="1:7" s="380" customFormat="1" ht="12.75" customHeight="1">
      <c r="A8" s="385"/>
      <c r="B8" s="384"/>
      <c r="C8" s="384"/>
      <c r="D8" s="384"/>
      <c r="E8" s="384"/>
      <c r="F8" s="384"/>
      <c r="G8" s="384"/>
    </row>
    <row r="9" spans="1:7" s="1" customFormat="1" ht="30.75">
      <c r="A9" s="633" t="s">
        <v>9</v>
      </c>
      <c r="B9" s="743"/>
      <c r="C9" s="743"/>
      <c r="D9" s="743"/>
      <c r="E9" s="743"/>
      <c r="F9" s="743"/>
      <c r="G9" s="743"/>
    </row>
    <row r="10" spans="1:7" s="2" customFormat="1" ht="15">
      <c r="A10" s="69"/>
      <c r="B10" s="69"/>
      <c r="C10" s="69"/>
      <c r="D10" s="372"/>
      <c r="E10" s="69"/>
      <c r="F10" s="389" t="s">
        <v>432</v>
      </c>
      <c r="G10" s="390"/>
    </row>
    <row r="11" spans="1:7" s="2" customFormat="1" ht="12.75">
      <c r="A11" s="378"/>
      <c r="B11" s="386"/>
      <c r="C11" s="378"/>
      <c r="D11" s="387"/>
      <c r="E11" s="388"/>
      <c r="F11" s="389" t="s">
        <v>434</v>
      </c>
      <c r="G11" s="389"/>
    </row>
    <row r="12" spans="1:10" ht="15">
      <c r="A12" s="378"/>
      <c r="B12" s="386"/>
      <c r="C12" s="378"/>
      <c r="D12" s="387"/>
      <c r="E12" s="388"/>
      <c r="F12" s="6"/>
      <c r="G12" s="69"/>
      <c r="H12" s="391"/>
      <c r="I12" s="374"/>
      <c r="J12" s="374"/>
    </row>
    <row r="13" spans="1:10" ht="15.75">
      <c r="A13" s="747"/>
      <c r="B13" s="544" t="s">
        <v>435</v>
      </c>
      <c r="C13" s="497"/>
      <c r="D13" s="398" t="s">
        <v>436</v>
      </c>
      <c r="E13" s="378"/>
      <c r="F13" s="393"/>
      <c r="G13" s="393"/>
      <c r="H13" s="391"/>
      <c r="I13" s="374"/>
      <c r="J13" s="374"/>
    </row>
    <row r="14" spans="1:10" s="392" customFormat="1" ht="15.75">
      <c r="A14" s="747"/>
      <c r="B14" s="545" t="s">
        <v>433</v>
      </c>
      <c r="C14" s="394"/>
      <c r="D14" s="749" t="s">
        <v>465</v>
      </c>
      <c r="E14" s="779"/>
      <c r="F14" s="747"/>
      <c r="G14" s="747"/>
      <c r="H14" s="393"/>
      <c r="I14" s="373"/>
      <c r="J14" s="373"/>
    </row>
    <row r="15" spans="1:7" s="392" customFormat="1" ht="15.75">
      <c r="A15" s="747"/>
      <c r="B15" s="545" t="s">
        <v>439</v>
      </c>
      <c r="C15" s="394"/>
      <c r="D15" s="780" t="s">
        <v>461</v>
      </c>
      <c r="E15" s="779"/>
      <c r="F15" s="747"/>
      <c r="G15" s="393"/>
    </row>
    <row r="16" spans="1:8" s="392" customFormat="1" ht="15.75">
      <c r="A16" s="747"/>
      <c r="B16" s="378"/>
      <c r="C16" s="394"/>
      <c r="D16" s="546"/>
      <c r="E16" s="747"/>
      <c r="F16" s="747"/>
      <c r="G16" s="393"/>
      <c r="H16" s="396"/>
    </row>
    <row r="17" spans="1:8" s="392" customFormat="1" ht="15.75">
      <c r="A17" s="747"/>
      <c r="B17" s="545" t="s">
        <v>441</v>
      </c>
      <c r="C17" s="748"/>
      <c r="D17" s="547" t="s">
        <v>464</v>
      </c>
      <c r="E17" s="373"/>
      <c r="F17" s="747"/>
      <c r="G17" s="393"/>
      <c r="H17" s="391"/>
    </row>
    <row r="18" spans="1:8" s="392" customFormat="1" ht="15.75">
      <c r="A18" s="747"/>
      <c r="B18" s="747"/>
      <c r="C18" s="547"/>
      <c r="D18" s="547" t="s">
        <v>463</v>
      </c>
      <c r="E18" s="373"/>
      <c r="F18" s="748"/>
      <c r="G18" s="393"/>
      <c r="H18" s="393"/>
    </row>
    <row r="19" spans="1:8" s="392" customFormat="1" ht="15.75">
      <c r="A19" s="747"/>
      <c r="B19" s="749"/>
      <c r="C19" s="547"/>
      <c r="D19" s="547" t="s">
        <v>462</v>
      </c>
      <c r="E19" s="373"/>
      <c r="F19" s="748"/>
      <c r="G19" s="393"/>
      <c r="H19" s="393"/>
    </row>
    <row r="20" spans="1:10" s="392" customFormat="1" ht="16.5" thickBot="1">
      <c r="A20" s="397"/>
      <c r="B20" s="572"/>
      <c r="C20" s="398"/>
      <c r="F20" s="373"/>
      <c r="G20" s="373"/>
      <c r="H20" s="3"/>
      <c r="I20" s="373"/>
      <c r="J20" s="373"/>
    </row>
    <row r="21" spans="1:10" s="392" customFormat="1" ht="16.5" thickBot="1">
      <c r="A21" s="399" t="s">
        <v>402</v>
      </c>
      <c r="B21" s="400" t="s">
        <v>0</v>
      </c>
      <c r="C21" s="401" t="s">
        <v>1</v>
      </c>
      <c r="D21" s="402" t="s">
        <v>6</v>
      </c>
      <c r="E21" s="400" t="s">
        <v>2</v>
      </c>
      <c r="F21" s="403" t="s">
        <v>4</v>
      </c>
      <c r="G21" s="404" t="s">
        <v>398</v>
      </c>
      <c r="H21" s="2"/>
      <c r="I21" s="373"/>
      <c r="J21" s="373"/>
    </row>
    <row r="22" spans="1:8" s="3" customFormat="1" ht="12.75">
      <c r="A22" s="405">
        <v>1</v>
      </c>
      <c r="B22" s="406"/>
      <c r="C22" s="477"/>
      <c r="D22" s="407">
        <v>1</v>
      </c>
      <c r="E22" s="408" t="s">
        <v>14</v>
      </c>
      <c r="F22" s="409">
        <v>10</v>
      </c>
      <c r="G22" s="410">
        <f>D22*F22</f>
        <v>10</v>
      </c>
      <c r="H22" s="2"/>
    </row>
    <row r="23" spans="1:7" s="2" customFormat="1" ht="12.75">
      <c r="A23" s="411">
        <v>2</v>
      </c>
      <c r="B23" s="412"/>
      <c r="C23" s="188"/>
      <c r="D23" s="414">
        <v>1</v>
      </c>
      <c r="E23" s="415" t="s">
        <v>14</v>
      </c>
      <c r="F23" s="416">
        <v>10</v>
      </c>
      <c r="G23" s="417">
        <f aca="true" t="shared" si="0" ref="G23:G56">D23*F23</f>
        <v>10</v>
      </c>
    </row>
    <row r="24" spans="1:7" s="2" customFormat="1" ht="12.75">
      <c r="A24" s="411">
        <v>3</v>
      </c>
      <c r="B24" s="412"/>
      <c r="C24" s="188"/>
      <c r="D24" s="414">
        <v>1</v>
      </c>
      <c r="E24" s="415" t="s">
        <v>401</v>
      </c>
      <c r="F24" s="416">
        <v>10</v>
      </c>
      <c r="G24" s="417">
        <f t="shared" si="0"/>
        <v>10</v>
      </c>
    </row>
    <row r="25" spans="1:7" s="2" customFormat="1" ht="12.75">
      <c r="A25" s="411">
        <v>4</v>
      </c>
      <c r="B25" s="412"/>
      <c r="C25" s="188"/>
      <c r="D25" s="414">
        <v>1</v>
      </c>
      <c r="E25" s="415" t="s">
        <v>404</v>
      </c>
      <c r="F25" s="416">
        <v>10</v>
      </c>
      <c r="G25" s="417">
        <f t="shared" si="0"/>
        <v>10</v>
      </c>
    </row>
    <row r="26" spans="1:7" s="2" customFormat="1" ht="12.75">
      <c r="A26" s="411">
        <v>5</v>
      </c>
      <c r="B26" s="412"/>
      <c r="C26" s="188"/>
      <c r="D26" s="414">
        <v>1</v>
      </c>
      <c r="E26" s="415" t="s">
        <v>401</v>
      </c>
      <c r="F26" s="416">
        <v>10</v>
      </c>
      <c r="G26" s="417">
        <f t="shared" si="0"/>
        <v>10</v>
      </c>
    </row>
    <row r="27" spans="1:7" s="2" customFormat="1" ht="12.75">
      <c r="A27" s="411">
        <v>6</v>
      </c>
      <c r="B27" s="412"/>
      <c r="C27" s="188"/>
      <c r="D27" s="414">
        <v>1</v>
      </c>
      <c r="E27" s="415" t="s">
        <v>401</v>
      </c>
      <c r="F27" s="416">
        <v>10</v>
      </c>
      <c r="G27" s="417">
        <f t="shared" si="0"/>
        <v>10</v>
      </c>
    </row>
    <row r="28" spans="1:7" s="2" customFormat="1" ht="12.75">
      <c r="A28" s="411">
        <v>7</v>
      </c>
      <c r="B28" s="412"/>
      <c r="C28" s="188"/>
      <c r="D28" s="414">
        <v>1</v>
      </c>
      <c r="E28" s="415" t="s">
        <v>401</v>
      </c>
      <c r="F28" s="416">
        <v>10</v>
      </c>
      <c r="G28" s="417">
        <f t="shared" si="0"/>
        <v>10</v>
      </c>
    </row>
    <row r="29" spans="1:7" s="2" customFormat="1" ht="12.75">
      <c r="A29" s="411">
        <v>8</v>
      </c>
      <c r="B29" s="412"/>
      <c r="C29" s="188"/>
      <c r="D29" s="414">
        <v>1</v>
      </c>
      <c r="E29" s="415" t="s">
        <v>401</v>
      </c>
      <c r="F29" s="416">
        <v>10</v>
      </c>
      <c r="G29" s="417">
        <f t="shared" si="0"/>
        <v>10</v>
      </c>
    </row>
    <row r="30" spans="1:7" s="2" customFormat="1" ht="13.5" thickBot="1">
      <c r="A30" s="411">
        <v>9</v>
      </c>
      <c r="B30" s="412"/>
      <c r="C30" s="188"/>
      <c r="D30" s="414">
        <v>1</v>
      </c>
      <c r="E30" s="415" t="s">
        <v>401</v>
      </c>
      <c r="F30" s="416">
        <v>10</v>
      </c>
      <c r="G30" s="417">
        <f t="shared" si="0"/>
        <v>10</v>
      </c>
    </row>
    <row r="31" spans="1:7" s="2" customFormat="1" ht="12.75">
      <c r="A31" s="405">
        <v>10</v>
      </c>
      <c r="B31" s="406"/>
      <c r="C31" s="477"/>
      <c r="D31" s="407">
        <v>1</v>
      </c>
      <c r="E31" s="408" t="s">
        <v>401</v>
      </c>
      <c r="F31" s="409">
        <v>30</v>
      </c>
      <c r="G31" s="410">
        <f t="shared" si="0"/>
        <v>30</v>
      </c>
    </row>
    <row r="32" spans="1:7" s="2" customFormat="1" ht="12.75">
      <c r="A32" s="411">
        <v>11</v>
      </c>
      <c r="B32" s="412"/>
      <c r="C32" s="188"/>
      <c r="D32" s="414">
        <v>1</v>
      </c>
      <c r="E32" s="415" t="s">
        <v>401</v>
      </c>
      <c r="F32" s="416">
        <v>30</v>
      </c>
      <c r="G32" s="417">
        <f t="shared" si="0"/>
        <v>30</v>
      </c>
    </row>
    <row r="33" spans="1:7" s="2" customFormat="1" ht="12.75">
      <c r="A33" s="411">
        <v>12</v>
      </c>
      <c r="B33" s="412"/>
      <c r="C33" s="188"/>
      <c r="D33" s="414">
        <v>1</v>
      </c>
      <c r="E33" s="415" t="s">
        <v>401</v>
      </c>
      <c r="F33" s="416">
        <v>30</v>
      </c>
      <c r="G33" s="417">
        <f t="shared" si="0"/>
        <v>30</v>
      </c>
    </row>
    <row r="34" spans="1:8" s="2" customFormat="1" ht="15">
      <c r="A34" s="411">
        <v>13</v>
      </c>
      <c r="B34" s="412"/>
      <c r="C34" s="188"/>
      <c r="D34" s="414">
        <v>1</v>
      </c>
      <c r="E34" s="549" t="s">
        <v>401</v>
      </c>
      <c r="F34" s="416">
        <v>20</v>
      </c>
      <c r="G34" s="417">
        <f t="shared" si="0"/>
        <v>20</v>
      </c>
      <c r="H34" s="4"/>
    </row>
    <row r="35" spans="1:8" s="2" customFormat="1" ht="15">
      <c r="A35" s="411">
        <v>14</v>
      </c>
      <c r="B35" s="423"/>
      <c r="C35" s="188"/>
      <c r="D35" s="414">
        <v>1</v>
      </c>
      <c r="E35" s="549" t="s">
        <v>401</v>
      </c>
      <c r="F35" s="414">
        <v>15</v>
      </c>
      <c r="G35" s="417">
        <f t="shared" si="0"/>
        <v>15</v>
      </c>
      <c r="H35" s="4"/>
    </row>
    <row r="36" spans="1:8" s="2" customFormat="1" ht="15">
      <c r="A36" s="490">
        <v>15</v>
      </c>
      <c r="B36" s="423"/>
      <c r="C36" s="188"/>
      <c r="D36" s="414">
        <v>1</v>
      </c>
      <c r="E36" s="549" t="s">
        <v>401</v>
      </c>
      <c r="F36" s="532">
        <v>5</v>
      </c>
      <c r="G36" s="417">
        <f t="shared" si="0"/>
        <v>5</v>
      </c>
      <c r="H36" s="4"/>
    </row>
    <row r="37" spans="1:8" ht="15.75" thickBot="1">
      <c r="A37" s="418">
        <v>16</v>
      </c>
      <c r="B37" s="424"/>
      <c r="C37" s="484"/>
      <c r="D37" s="419">
        <v>1</v>
      </c>
      <c r="E37" s="573" t="s">
        <v>401</v>
      </c>
      <c r="F37" s="421">
        <v>30</v>
      </c>
      <c r="G37" s="422">
        <f t="shared" si="0"/>
        <v>30</v>
      </c>
      <c r="H37" s="2"/>
    </row>
    <row r="38" spans="1:8" ht="15">
      <c r="A38" s="405">
        <v>17</v>
      </c>
      <c r="B38" s="406"/>
      <c r="C38" s="477"/>
      <c r="D38" s="407">
        <v>1</v>
      </c>
      <c r="E38" s="408" t="s">
        <v>401</v>
      </c>
      <c r="F38" s="409">
        <v>20</v>
      </c>
      <c r="G38" s="410">
        <f t="shared" si="0"/>
        <v>20</v>
      </c>
      <c r="H38" s="2"/>
    </row>
    <row r="39" spans="1:7" s="2" customFormat="1" ht="13.5" thickBot="1">
      <c r="A39" s="418">
        <v>18</v>
      </c>
      <c r="B39" s="425"/>
      <c r="C39" s="484"/>
      <c r="D39" s="419">
        <v>1</v>
      </c>
      <c r="E39" s="420" t="s">
        <v>401</v>
      </c>
      <c r="F39" s="426">
        <v>20</v>
      </c>
      <c r="G39" s="422">
        <f t="shared" si="0"/>
        <v>20</v>
      </c>
    </row>
    <row r="40" spans="1:7" s="2" customFormat="1" ht="12.75">
      <c r="A40" s="405">
        <v>19</v>
      </c>
      <c r="B40" s="427"/>
      <c r="C40" s="477"/>
      <c r="D40" s="407">
        <v>1</v>
      </c>
      <c r="E40" s="408" t="s">
        <v>401</v>
      </c>
      <c r="F40" s="428">
        <v>0.5</v>
      </c>
      <c r="G40" s="410">
        <f t="shared" si="0"/>
        <v>0.5</v>
      </c>
    </row>
    <row r="41" spans="1:7" s="2" customFormat="1" ht="12.75">
      <c r="A41" s="411">
        <v>20</v>
      </c>
      <c r="B41" s="413"/>
      <c r="C41" s="188"/>
      <c r="D41" s="414">
        <v>7</v>
      </c>
      <c r="E41" s="415" t="s">
        <v>401</v>
      </c>
      <c r="F41" s="414">
        <v>0.2</v>
      </c>
      <c r="G41" s="417">
        <f t="shared" si="0"/>
        <v>1.4000000000000001</v>
      </c>
    </row>
    <row r="42" spans="1:7" s="2" customFormat="1" ht="12.75">
      <c r="A42" s="411">
        <v>21</v>
      </c>
      <c r="B42" s="413"/>
      <c r="C42" s="188"/>
      <c r="D42" s="414">
        <v>1</v>
      </c>
      <c r="E42" s="415" t="s">
        <v>401</v>
      </c>
      <c r="F42" s="414">
        <v>0.2</v>
      </c>
      <c r="G42" s="417">
        <f t="shared" si="0"/>
        <v>0.2</v>
      </c>
    </row>
    <row r="43" spans="1:7" s="2" customFormat="1" ht="12.75">
      <c r="A43" s="411">
        <v>22</v>
      </c>
      <c r="B43" s="413"/>
      <c r="C43" s="188"/>
      <c r="D43" s="414">
        <v>5</v>
      </c>
      <c r="E43" s="415" t="s">
        <v>401</v>
      </c>
      <c r="F43" s="414">
        <v>0.2</v>
      </c>
      <c r="G43" s="417">
        <f t="shared" si="0"/>
        <v>1</v>
      </c>
    </row>
    <row r="44" spans="1:7" s="2" customFormat="1" ht="12.75">
      <c r="A44" s="411">
        <v>23</v>
      </c>
      <c r="B44" s="413"/>
      <c r="C44" s="188"/>
      <c r="D44" s="414">
        <v>1</v>
      </c>
      <c r="E44" s="429" t="s">
        <v>404</v>
      </c>
      <c r="F44" s="414">
        <v>0.5</v>
      </c>
      <c r="G44" s="417">
        <f t="shared" si="0"/>
        <v>0.5</v>
      </c>
    </row>
    <row r="45" spans="1:7" s="2" customFormat="1" ht="12.75">
      <c r="A45" s="411">
        <v>24</v>
      </c>
      <c r="B45" s="430"/>
      <c r="C45" s="188"/>
      <c r="D45" s="414">
        <v>4</v>
      </c>
      <c r="E45" s="429" t="s">
        <v>401</v>
      </c>
      <c r="F45" s="414">
        <v>0.5</v>
      </c>
      <c r="G45" s="417">
        <f t="shared" si="0"/>
        <v>2</v>
      </c>
    </row>
    <row r="46" spans="1:7" s="2" customFormat="1" ht="12.75">
      <c r="A46" s="411">
        <v>25</v>
      </c>
      <c r="B46" s="431"/>
      <c r="C46" s="188"/>
      <c r="D46" s="414">
        <v>3</v>
      </c>
      <c r="E46" s="429" t="s">
        <v>401</v>
      </c>
      <c r="F46" s="414">
        <v>0.2</v>
      </c>
      <c r="G46" s="417">
        <f t="shared" si="0"/>
        <v>0.6000000000000001</v>
      </c>
    </row>
    <row r="47" spans="1:7" s="2" customFormat="1" ht="12.75">
      <c r="A47" s="411">
        <v>26</v>
      </c>
      <c r="B47" s="412"/>
      <c r="C47" s="188"/>
      <c r="D47" s="414">
        <v>5</v>
      </c>
      <c r="E47" s="429" t="s">
        <v>401</v>
      </c>
      <c r="F47" s="414">
        <v>0.5</v>
      </c>
      <c r="G47" s="417">
        <f t="shared" si="0"/>
        <v>2.5</v>
      </c>
    </row>
    <row r="48" spans="1:7" s="2" customFormat="1" ht="12.75">
      <c r="A48" s="411">
        <v>27</v>
      </c>
      <c r="B48" s="430"/>
      <c r="C48" s="188"/>
      <c r="D48" s="414">
        <v>1</v>
      </c>
      <c r="E48" s="429" t="s">
        <v>401</v>
      </c>
      <c r="F48" s="414">
        <v>0.2</v>
      </c>
      <c r="G48" s="417">
        <f t="shared" si="0"/>
        <v>0.2</v>
      </c>
    </row>
    <row r="49" spans="1:7" s="2" customFormat="1" ht="12.75">
      <c r="A49" s="411">
        <v>28</v>
      </c>
      <c r="B49" s="412"/>
      <c r="C49" s="188"/>
      <c r="D49" s="414">
        <v>3</v>
      </c>
      <c r="E49" s="429" t="s">
        <v>401</v>
      </c>
      <c r="F49" s="414">
        <v>0.5</v>
      </c>
      <c r="G49" s="417">
        <f t="shared" si="0"/>
        <v>1.5</v>
      </c>
    </row>
    <row r="50" spans="1:7" s="2" customFormat="1" ht="12.75">
      <c r="A50" s="411">
        <v>29</v>
      </c>
      <c r="B50" s="412"/>
      <c r="C50" s="188"/>
      <c r="D50" s="414">
        <v>2</v>
      </c>
      <c r="E50" s="429" t="s">
        <v>401</v>
      </c>
      <c r="F50" s="414">
        <v>0.2</v>
      </c>
      <c r="G50" s="417">
        <f t="shared" si="0"/>
        <v>0.4</v>
      </c>
    </row>
    <row r="51" spans="1:7" s="2" customFormat="1" ht="12.75">
      <c r="A51" s="411">
        <v>30</v>
      </c>
      <c r="B51" s="412"/>
      <c r="C51" s="188"/>
      <c r="D51" s="414">
        <v>4</v>
      </c>
      <c r="E51" s="429" t="s">
        <v>401</v>
      </c>
      <c r="F51" s="414">
        <v>0.2</v>
      </c>
      <c r="G51" s="417">
        <f t="shared" si="0"/>
        <v>0.8</v>
      </c>
    </row>
    <row r="52" spans="1:7" s="2" customFormat="1" ht="13.5" thickBot="1">
      <c r="A52" s="490">
        <v>31</v>
      </c>
      <c r="B52" s="517"/>
      <c r="C52" s="484"/>
      <c r="D52" s="433">
        <v>1</v>
      </c>
      <c r="E52" s="467" t="s">
        <v>401</v>
      </c>
      <c r="F52" s="433">
        <v>0.1</v>
      </c>
      <c r="G52" s="518">
        <f t="shared" si="0"/>
        <v>0.1</v>
      </c>
    </row>
    <row r="53" spans="1:7" s="2" customFormat="1" ht="12.75">
      <c r="A53" s="405">
        <v>32</v>
      </c>
      <c r="B53" s="487"/>
      <c r="C53" s="477"/>
      <c r="D53" s="530">
        <v>1</v>
      </c>
      <c r="E53" s="434" t="s">
        <v>421</v>
      </c>
      <c r="F53" s="530">
        <v>10</v>
      </c>
      <c r="G53" s="410">
        <f t="shared" si="0"/>
        <v>10</v>
      </c>
    </row>
    <row r="54" spans="1:7" s="2" customFormat="1" ht="12.75">
      <c r="A54" s="411">
        <v>33</v>
      </c>
      <c r="B54" s="482"/>
      <c r="C54" s="188"/>
      <c r="D54" s="532">
        <v>1</v>
      </c>
      <c r="E54" s="429" t="s">
        <v>401</v>
      </c>
      <c r="F54" s="532">
        <v>6.5</v>
      </c>
      <c r="G54" s="417">
        <f>D54*F54</f>
        <v>6.5</v>
      </c>
    </row>
    <row r="55" spans="1:7" s="2" customFormat="1" ht="13.5" thickBot="1">
      <c r="A55" s="418">
        <v>34</v>
      </c>
      <c r="B55" s="525"/>
      <c r="C55" s="504"/>
      <c r="D55" s="533">
        <v>1</v>
      </c>
      <c r="E55" s="432" t="s">
        <v>421</v>
      </c>
      <c r="F55" s="533">
        <v>3</v>
      </c>
      <c r="G55" s="422">
        <f t="shared" si="0"/>
        <v>3</v>
      </c>
    </row>
    <row r="56" spans="1:7" s="2" customFormat="1" ht="13.5" thickBot="1">
      <c r="A56" s="519">
        <v>35</v>
      </c>
      <c r="B56" s="520"/>
      <c r="C56" s="521"/>
      <c r="D56" s="522">
        <v>1</v>
      </c>
      <c r="E56" s="523" t="s">
        <v>16</v>
      </c>
      <c r="F56" s="522">
        <v>60</v>
      </c>
      <c r="G56" s="524">
        <f t="shared" si="0"/>
        <v>60</v>
      </c>
    </row>
    <row r="57" spans="1:8" ht="20.25" customHeight="1">
      <c r="A57" s="435"/>
      <c r="B57" s="435"/>
      <c r="C57" s="435"/>
      <c r="D57" s="436">
        <f>SUM(D22:D56)-D56</f>
        <v>59</v>
      </c>
      <c r="E57" s="498" t="s">
        <v>404</v>
      </c>
      <c r="F57" s="499" t="s">
        <v>414</v>
      </c>
      <c r="G57" s="499">
        <f>SUM(G22:G56)</f>
        <v>381.2</v>
      </c>
      <c r="H57" s="435"/>
    </row>
    <row r="58" spans="1:8" ht="15.75">
      <c r="A58" s="392"/>
      <c r="B58" s="392"/>
      <c r="C58" s="438"/>
      <c r="D58" s="436">
        <v>1</v>
      </c>
      <c r="E58" s="498" t="s">
        <v>408</v>
      </c>
      <c r="F58" s="499"/>
      <c r="G58" s="499"/>
      <c r="H58" s="375"/>
    </row>
    <row r="59" spans="1:8" s="375" customFormat="1" ht="15.75">
      <c r="A59" s="392" t="s">
        <v>411</v>
      </c>
      <c r="B59" s="392"/>
      <c r="C59" s="2"/>
      <c r="D59" s="439"/>
      <c r="E59" s="440"/>
      <c r="F59" s="441"/>
      <c r="G59" s="441"/>
      <c r="H59" s="2"/>
    </row>
    <row r="60" spans="1:8" s="375" customFormat="1" ht="15.75">
      <c r="A60" s="392" t="s">
        <v>412</v>
      </c>
      <c r="B60" s="4"/>
      <c r="C60" s="2"/>
      <c r="D60" s="439"/>
      <c r="E60" s="440"/>
      <c r="F60" s="441"/>
      <c r="G60" s="441"/>
      <c r="H60" s="2"/>
    </row>
    <row r="61" spans="1:7" s="2" customFormat="1" ht="15.75">
      <c r="A61" s="392"/>
      <c r="B61" s="4"/>
      <c r="D61" s="439"/>
      <c r="E61" s="440"/>
      <c r="F61" s="441"/>
      <c r="G61" s="441"/>
    </row>
    <row r="62" spans="1:8" s="2" customFormat="1" ht="15.75">
      <c r="A62" s="442" t="s">
        <v>415</v>
      </c>
      <c r="B62" s="443"/>
      <c r="C62" s="370"/>
      <c r="D62" s="369"/>
      <c r="E62" s="376"/>
      <c r="F62" s="377"/>
      <c r="G62" s="377"/>
      <c r="H62" s="375"/>
    </row>
    <row r="63" spans="1:8" s="375" customFormat="1" ht="3.75" customHeight="1">
      <c r="A63" s="444"/>
      <c r="B63" s="2"/>
      <c r="C63" s="2"/>
      <c r="D63" s="439"/>
      <c r="E63" s="440"/>
      <c r="F63" s="441"/>
      <c r="G63" s="441"/>
      <c r="H63" s="2"/>
    </row>
    <row r="64" spans="1:8" ht="18">
      <c r="A64" s="445" t="s">
        <v>413</v>
      </c>
      <c r="B64" s="2"/>
      <c r="C64" s="2"/>
      <c r="D64" s="439"/>
      <c r="E64" s="440"/>
      <c r="F64" s="441"/>
      <c r="G64" s="441"/>
      <c r="H64" s="2"/>
    </row>
    <row r="65" spans="1:7" s="2" customFormat="1" ht="21" customHeight="1">
      <c r="A65" s="768" t="s">
        <v>445</v>
      </c>
      <c r="B65" s="773"/>
      <c r="C65" s="447"/>
      <c r="D65" s="448"/>
      <c r="E65" s="449"/>
      <c r="F65" s="450"/>
      <c r="G65" s="450"/>
    </row>
    <row r="66" spans="1:7" s="2" customFormat="1" ht="14.25">
      <c r="A66" s="767" t="s">
        <v>446</v>
      </c>
      <c r="B66" s="774"/>
      <c r="C66" s="387"/>
      <c r="D66" s="388"/>
      <c r="E66" s="452"/>
      <c r="F66" s="450"/>
      <c r="G66" s="450"/>
    </row>
    <row r="67" spans="1:7" s="2" customFormat="1" ht="12.75">
      <c r="A67" s="775" t="s">
        <v>447</v>
      </c>
      <c r="B67" s="776"/>
      <c r="C67" s="387"/>
      <c r="D67" s="388"/>
      <c r="E67" s="452"/>
      <c r="F67" s="450"/>
      <c r="G67" s="450"/>
    </row>
    <row r="68" spans="1:7" s="2" customFormat="1" ht="14.25">
      <c r="A68" s="775" t="s">
        <v>459</v>
      </c>
      <c r="B68" s="776"/>
      <c r="C68" s="387"/>
      <c r="D68" s="388"/>
      <c r="E68" s="452"/>
      <c r="F68" s="450"/>
      <c r="G68" s="450"/>
    </row>
    <row r="69" spans="1:7" s="2" customFormat="1" ht="12.75">
      <c r="A69" s="778" t="s">
        <v>460</v>
      </c>
      <c r="B69" s="776"/>
      <c r="C69" s="387"/>
      <c r="D69" s="388"/>
      <c r="E69" s="452"/>
      <c r="F69" s="450"/>
      <c r="G69" s="450"/>
    </row>
    <row r="70" spans="1:7" s="2" customFormat="1" ht="12.75">
      <c r="A70" s="5"/>
      <c r="B70" s="5"/>
      <c r="C70" s="387"/>
      <c r="D70" s="388"/>
      <c r="E70" s="452"/>
      <c r="F70" s="450"/>
      <c r="G70" s="450"/>
    </row>
    <row r="71" spans="1:7" s="2" customFormat="1" ht="12.75">
      <c r="A71" s="5"/>
      <c r="B71" s="5"/>
      <c r="C71" s="387"/>
      <c r="D71" s="388"/>
      <c r="E71" s="452"/>
      <c r="F71" s="450"/>
      <c r="G71" s="450"/>
    </row>
    <row r="72" spans="1:7" s="2" customFormat="1" ht="12.75">
      <c r="A72" s="5"/>
      <c r="B72" s="5"/>
      <c r="C72" s="387"/>
      <c r="D72" s="453"/>
      <c r="E72" s="454"/>
      <c r="F72" s="450"/>
      <c r="G72" s="450"/>
    </row>
    <row r="73" spans="1:8" s="2" customFormat="1" ht="15">
      <c r="A73" s="4"/>
      <c r="C73" s="455"/>
      <c r="D73" s="388"/>
      <c r="E73" s="452"/>
      <c r="F73" s="374"/>
      <c r="G73" s="374"/>
      <c r="H73" s="4"/>
    </row>
    <row r="74" spans="1:8" s="2" customFormat="1" ht="15">
      <c r="A74" s="4"/>
      <c r="B74" s="4"/>
      <c r="C74" s="371"/>
      <c r="D74" s="372"/>
      <c r="E74" s="6"/>
      <c r="F74" s="374"/>
      <c r="G74" s="374"/>
      <c r="H74" s="4"/>
    </row>
    <row r="78" spans="2:7" ht="15">
      <c r="B78" s="7"/>
      <c r="C78" s="4"/>
      <c r="D78" s="4"/>
      <c r="E78" s="4"/>
      <c r="F78" s="4"/>
      <c r="G78" s="4"/>
    </row>
  </sheetData>
  <sheetProtection/>
  <mergeCells count="1">
    <mergeCell ref="A9:G9"/>
  </mergeCells>
  <printOptions horizontalCentered="1"/>
  <pageMargins left="0.2362204724409449" right="0.2362204724409449" top="0.15748031496062992" bottom="0.1968503937007874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T79"/>
  <sheetViews>
    <sheetView view="pageBreakPreview" zoomScaleSheetLayoutView="100" zoomScalePageLayoutView="0" workbookViewId="0" topLeftCell="A1">
      <selection activeCell="C64" sqref="C64"/>
    </sheetView>
  </sheetViews>
  <sheetFormatPr defaultColWidth="9.00390625" defaultRowHeight="16.5"/>
  <cols>
    <col min="1" max="1" width="6.625" style="69" customWidth="1"/>
    <col min="2" max="2" width="25.50390625" style="4" customWidth="1"/>
    <col min="3" max="3" width="38.625" style="9" customWidth="1"/>
    <col min="4" max="4" width="8.625" style="4" customWidth="1"/>
    <col min="5" max="5" width="5.875" style="6" customWidth="1"/>
    <col min="6" max="6" width="13.00390625" style="6" customWidth="1"/>
    <col min="7" max="7" width="13.00390625" style="4" customWidth="1"/>
    <col min="8" max="8" width="18.625" style="6" customWidth="1"/>
    <col min="9" max="16384" width="9.00390625" style="4" customWidth="1"/>
  </cols>
  <sheetData>
    <row r="1" spans="1:7" s="2" customFormat="1" ht="12.75" customHeight="1">
      <c r="A1" s="746" t="s">
        <v>430</v>
      </c>
      <c r="B1" s="581"/>
      <c r="C1" s="581"/>
      <c r="D1" s="581"/>
      <c r="E1" s="581"/>
      <c r="F1" s="581"/>
      <c r="G1" s="581"/>
    </row>
    <row r="2" spans="1:7" s="2" customFormat="1" ht="12.75" customHeight="1">
      <c r="A2" s="580"/>
      <c r="B2" s="581"/>
      <c r="C2" s="581"/>
      <c r="D2" s="581"/>
      <c r="E2" s="581"/>
      <c r="F2" s="581"/>
      <c r="G2" s="581"/>
    </row>
    <row r="3" spans="1:7" s="2" customFormat="1" ht="12.75" customHeight="1">
      <c r="A3" s="580" t="s">
        <v>429</v>
      </c>
      <c r="B3" s="581"/>
      <c r="C3" s="581"/>
      <c r="D3" s="581"/>
      <c r="E3" s="581"/>
      <c r="F3" s="581"/>
      <c r="G3" s="581"/>
    </row>
    <row r="4" spans="1:6" s="2" customFormat="1" ht="12.75" customHeight="1">
      <c r="A4" s="582"/>
      <c r="F4" s="583"/>
    </row>
    <row r="5" spans="1:20" s="380" customFormat="1" ht="3.75" customHeight="1" thickBot="1">
      <c r="A5" s="540"/>
      <c r="B5" s="383"/>
      <c r="C5" s="540"/>
      <c r="D5" s="383"/>
      <c r="E5" s="383"/>
      <c r="F5" s="383"/>
      <c r="G5" s="383"/>
      <c r="H5" s="541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</row>
    <row r="6" spans="1:8" s="384" customFormat="1" ht="12">
      <c r="A6" s="9"/>
      <c r="C6" s="542"/>
      <c r="H6" s="543"/>
    </row>
    <row r="7" spans="1:8" s="384" customFormat="1" ht="6" customHeight="1">
      <c r="A7" s="542"/>
      <c r="C7" s="542"/>
      <c r="H7" s="543"/>
    </row>
    <row r="8" spans="1:20" s="380" customFormat="1" ht="5.25" customHeight="1">
      <c r="A8" s="385"/>
      <c r="B8" s="384"/>
      <c r="C8" s="542"/>
      <c r="D8" s="384"/>
      <c r="E8" s="384"/>
      <c r="F8" s="384"/>
      <c r="G8" s="384"/>
      <c r="H8" s="543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</row>
    <row r="9" spans="1:8" s="1" customFormat="1" ht="30.75">
      <c r="A9" s="633" t="s">
        <v>19</v>
      </c>
      <c r="B9" s="633"/>
      <c r="C9" s="633"/>
      <c r="D9" s="633"/>
      <c r="E9" s="633"/>
      <c r="F9" s="633"/>
      <c r="G9" s="633"/>
      <c r="H9" s="633"/>
    </row>
    <row r="10" spans="2:8" ht="15">
      <c r="B10" s="69"/>
      <c r="C10" s="69"/>
      <c r="D10" s="372"/>
      <c r="E10" s="69"/>
      <c r="F10" s="389" t="s">
        <v>432</v>
      </c>
      <c r="G10" s="390"/>
      <c r="H10" s="390"/>
    </row>
    <row r="11" spans="1:8" ht="15">
      <c r="A11" s="378"/>
      <c r="B11" s="386"/>
      <c r="C11" s="378"/>
      <c r="D11" s="387"/>
      <c r="E11" s="388"/>
      <c r="F11" s="389" t="s">
        <v>434</v>
      </c>
      <c r="G11" s="389"/>
      <c r="H11" s="389"/>
    </row>
    <row r="12" spans="1:7" ht="15">
      <c r="A12" s="378"/>
      <c r="B12" s="386"/>
      <c r="C12" s="378"/>
      <c r="D12" s="387"/>
      <c r="E12" s="388"/>
      <c r="G12" s="69"/>
    </row>
    <row r="13" spans="1:10" s="392" customFormat="1" ht="15.75">
      <c r="A13" s="747"/>
      <c r="B13" s="544" t="s">
        <v>435</v>
      </c>
      <c r="C13" s="497"/>
      <c r="D13" s="398" t="s">
        <v>436</v>
      </c>
      <c r="E13" s="378"/>
      <c r="F13" s="393"/>
      <c r="G13" s="393"/>
      <c r="H13" s="393"/>
      <c r="I13" s="373"/>
      <c r="J13" s="373"/>
    </row>
    <row r="14" spans="1:7" s="392" customFormat="1" ht="15.75">
      <c r="A14" s="747"/>
      <c r="B14" s="545" t="s">
        <v>437</v>
      </c>
      <c r="C14" s="394"/>
      <c r="D14" s="545" t="s">
        <v>438</v>
      </c>
      <c r="E14" s="747"/>
      <c r="F14" s="747"/>
      <c r="G14" s="747"/>
    </row>
    <row r="15" spans="1:8" s="392" customFormat="1" ht="15.75">
      <c r="A15" s="747"/>
      <c r="B15" s="545" t="s">
        <v>439</v>
      </c>
      <c r="C15" s="394"/>
      <c r="D15" s="546" t="s">
        <v>440</v>
      </c>
      <c r="E15" s="747"/>
      <c r="F15" s="747"/>
      <c r="G15" s="393"/>
      <c r="H15" s="396"/>
    </row>
    <row r="16" spans="1:8" s="392" customFormat="1" ht="15.75">
      <c r="A16" s="747"/>
      <c r="B16" s="378"/>
      <c r="C16" s="394"/>
      <c r="D16" s="546"/>
      <c r="E16" s="747"/>
      <c r="F16" s="747"/>
      <c r="G16" s="393"/>
      <c r="H16" s="391"/>
    </row>
    <row r="17" spans="1:8" s="392" customFormat="1" ht="15.75">
      <c r="A17" s="747"/>
      <c r="B17" s="545" t="s">
        <v>441</v>
      </c>
      <c r="C17" s="748"/>
      <c r="D17" s="547" t="s">
        <v>442</v>
      </c>
      <c r="E17" s="373"/>
      <c r="F17" s="747"/>
      <c r="G17" s="393"/>
      <c r="H17" s="393"/>
    </row>
    <row r="18" spans="1:8" s="392" customFormat="1" ht="15.75">
      <c r="A18" s="747"/>
      <c r="B18" s="747"/>
      <c r="C18" s="547"/>
      <c r="D18" s="547" t="s">
        <v>443</v>
      </c>
      <c r="E18" s="373"/>
      <c r="F18" s="748"/>
      <c r="G18" s="393"/>
      <c r="H18" s="393"/>
    </row>
    <row r="19" spans="1:8" s="392" customFormat="1" ht="15.75">
      <c r="A19" s="747"/>
      <c r="B19" s="749"/>
      <c r="C19" s="547"/>
      <c r="D19" s="547" t="s">
        <v>444</v>
      </c>
      <c r="E19" s="373"/>
      <c r="F19" s="748"/>
      <c r="G19" s="393"/>
      <c r="H19" s="393"/>
    </row>
    <row r="20" spans="1:10" s="392" customFormat="1" ht="16.5" thickBot="1">
      <c r="A20" s="398"/>
      <c r="H20" s="548"/>
      <c r="I20" s="373"/>
      <c r="J20" s="373"/>
    </row>
    <row r="21" spans="1:8" s="2" customFormat="1" ht="13.5" thickBot="1">
      <c r="A21" s="468" t="s">
        <v>3</v>
      </c>
      <c r="B21" s="469" t="s">
        <v>0</v>
      </c>
      <c r="C21" s="470" t="s">
        <v>1</v>
      </c>
      <c r="D21" s="471" t="s">
        <v>6</v>
      </c>
      <c r="E21" s="469" t="s">
        <v>2</v>
      </c>
      <c r="F21" s="472" t="s">
        <v>46</v>
      </c>
      <c r="G21" s="472" t="s">
        <v>297</v>
      </c>
      <c r="H21" s="473" t="s">
        <v>45</v>
      </c>
    </row>
    <row r="22" spans="1:8" s="2" customFormat="1" ht="12.75">
      <c r="A22" s="634">
        <v>1</v>
      </c>
      <c r="B22" s="476"/>
      <c r="C22" s="477"/>
      <c r="D22" s="530"/>
      <c r="E22" s="408" t="s">
        <v>14</v>
      </c>
      <c r="F22" s="622">
        <v>1.5</v>
      </c>
      <c r="G22" s="622">
        <v>2</v>
      </c>
      <c r="H22" s="625" t="s">
        <v>418</v>
      </c>
    </row>
    <row r="23" spans="1:8" s="2" customFormat="1" ht="12.75">
      <c r="A23" s="635"/>
      <c r="B23" s="474"/>
      <c r="C23" s="188"/>
      <c r="D23" s="532"/>
      <c r="E23" s="415" t="s">
        <v>14</v>
      </c>
      <c r="F23" s="623"/>
      <c r="G23" s="623"/>
      <c r="H23" s="626"/>
    </row>
    <row r="24" spans="1:8" s="2" customFormat="1" ht="12.75">
      <c r="A24" s="635"/>
      <c r="B24" s="474"/>
      <c r="C24" s="188"/>
      <c r="D24" s="532"/>
      <c r="E24" s="415" t="s">
        <v>401</v>
      </c>
      <c r="F24" s="623"/>
      <c r="G24" s="623"/>
      <c r="H24" s="626"/>
    </row>
    <row r="25" spans="1:8" s="2" customFormat="1" ht="12.75">
      <c r="A25" s="635"/>
      <c r="B25" s="474"/>
      <c r="C25" s="188"/>
      <c r="D25" s="532"/>
      <c r="E25" s="415" t="s">
        <v>404</v>
      </c>
      <c r="F25" s="623"/>
      <c r="G25" s="623"/>
      <c r="H25" s="626"/>
    </row>
    <row r="26" spans="1:8" s="2" customFormat="1" ht="12.75">
      <c r="A26" s="635"/>
      <c r="B26" s="474"/>
      <c r="C26" s="188"/>
      <c r="D26" s="532"/>
      <c r="E26" s="415" t="s">
        <v>401</v>
      </c>
      <c r="F26" s="623"/>
      <c r="G26" s="623"/>
      <c r="H26" s="626"/>
    </row>
    <row r="27" spans="1:8" s="2" customFormat="1" ht="12.75">
      <c r="A27" s="635"/>
      <c r="B27" s="474"/>
      <c r="C27" s="188"/>
      <c r="D27" s="532"/>
      <c r="E27" s="415" t="s">
        <v>401</v>
      </c>
      <c r="F27" s="623"/>
      <c r="G27" s="623"/>
      <c r="H27" s="626"/>
    </row>
    <row r="28" spans="1:8" s="2" customFormat="1" ht="12.75">
      <c r="A28" s="635"/>
      <c r="B28" s="474"/>
      <c r="C28" s="188"/>
      <c r="D28" s="532"/>
      <c r="E28" s="415" t="s">
        <v>401</v>
      </c>
      <c r="F28" s="623"/>
      <c r="G28" s="623"/>
      <c r="H28" s="626"/>
    </row>
    <row r="29" spans="1:8" s="2" customFormat="1" ht="12.75">
      <c r="A29" s="635"/>
      <c r="B29" s="474"/>
      <c r="C29" s="188"/>
      <c r="D29" s="532"/>
      <c r="E29" s="415" t="s">
        <v>401</v>
      </c>
      <c r="F29" s="623"/>
      <c r="G29" s="623"/>
      <c r="H29" s="626"/>
    </row>
    <row r="30" spans="1:8" s="2" customFormat="1" ht="13.5" thickBot="1">
      <c r="A30" s="635"/>
      <c r="B30" s="474"/>
      <c r="C30" s="188"/>
      <c r="D30" s="532"/>
      <c r="E30" s="415" t="s">
        <v>401</v>
      </c>
      <c r="F30" s="623"/>
      <c r="G30" s="623"/>
      <c r="H30" s="626"/>
    </row>
    <row r="31" spans="1:8" s="2" customFormat="1" ht="12.75">
      <c r="A31" s="634">
        <v>2</v>
      </c>
      <c r="B31" s="476"/>
      <c r="C31" s="477"/>
      <c r="D31" s="530"/>
      <c r="E31" s="408" t="s">
        <v>401</v>
      </c>
      <c r="F31" s="622">
        <v>17.7</v>
      </c>
      <c r="G31" s="622">
        <v>19.2</v>
      </c>
      <c r="H31" s="628" t="s">
        <v>419</v>
      </c>
    </row>
    <row r="32" spans="1:8" s="2" customFormat="1" ht="12.75">
      <c r="A32" s="635"/>
      <c r="B32" s="474"/>
      <c r="C32" s="188"/>
      <c r="D32" s="532"/>
      <c r="E32" s="415" t="s">
        <v>401</v>
      </c>
      <c r="F32" s="623"/>
      <c r="G32" s="623"/>
      <c r="H32" s="629"/>
    </row>
    <row r="33" spans="1:8" s="2" customFormat="1" ht="12.75">
      <c r="A33" s="635"/>
      <c r="B33" s="474"/>
      <c r="C33" s="188"/>
      <c r="D33" s="532"/>
      <c r="E33" s="415" t="s">
        <v>401</v>
      </c>
      <c r="F33" s="623"/>
      <c r="G33" s="623"/>
      <c r="H33" s="629"/>
    </row>
    <row r="34" spans="1:8" s="550" customFormat="1" ht="15">
      <c r="A34" s="635"/>
      <c r="B34" s="474"/>
      <c r="C34" s="188"/>
      <c r="D34" s="532"/>
      <c r="E34" s="549" t="s">
        <v>401</v>
      </c>
      <c r="F34" s="623"/>
      <c r="G34" s="623"/>
      <c r="H34" s="629"/>
    </row>
    <row r="35" spans="1:8" s="550" customFormat="1" ht="15">
      <c r="A35" s="635"/>
      <c r="B35" s="482"/>
      <c r="C35" s="188"/>
      <c r="D35" s="532"/>
      <c r="E35" s="549" t="s">
        <v>401</v>
      </c>
      <c r="F35" s="623"/>
      <c r="G35" s="623"/>
      <c r="H35" s="629"/>
    </row>
    <row r="36" spans="1:8" s="550" customFormat="1" ht="15">
      <c r="A36" s="638"/>
      <c r="B36" s="482"/>
      <c r="C36" s="188"/>
      <c r="D36" s="532"/>
      <c r="E36" s="549" t="s">
        <v>401</v>
      </c>
      <c r="F36" s="624"/>
      <c r="G36" s="624"/>
      <c r="H36" s="630"/>
    </row>
    <row r="37" spans="1:8" s="550" customFormat="1" ht="15.75" thickBot="1">
      <c r="A37" s="638"/>
      <c r="B37" s="483"/>
      <c r="C37" s="484"/>
      <c r="D37" s="531"/>
      <c r="E37" s="551" t="s">
        <v>401</v>
      </c>
      <c r="F37" s="624"/>
      <c r="G37" s="624"/>
      <c r="H37" s="630"/>
    </row>
    <row r="38" spans="1:8" s="2" customFormat="1" ht="13.5" thickBot="1">
      <c r="A38" s="552">
        <v>3</v>
      </c>
      <c r="B38" s="553"/>
      <c r="C38" s="554"/>
      <c r="D38" s="555"/>
      <c r="E38" s="556" t="s">
        <v>401</v>
      </c>
      <c r="F38" s="557">
        <v>6.26</v>
      </c>
      <c r="G38" s="557">
        <v>7.26</v>
      </c>
      <c r="H38" s="558" t="s">
        <v>425</v>
      </c>
    </row>
    <row r="39" spans="1:8" s="2" customFormat="1" ht="13.5" thickBot="1">
      <c r="A39" s="559">
        <v>4</v>
      </c>
      <c r="B39" s="560"/>
      <c r="C39" s="561"/>
      <c r="D39" s="562"/>
      <c r="E39" s="563" t="s">
        <v>401</v>
      </c>
      <c r="F39" s="564">
        <v>7.37</v>
      </c>
      <c r="G39" s="564">
        <v>8.37</v>
      </c>
      <c r="H39" s="565" t="s">
        <v>425</v>
      </c>
    </row>
    <row r="40" spans="1:8" s="2" customFormat="1" ht="12.75">
      <c r="A40" s="634">
        <v>5</v>
      </c>
      <c r="B40" s="486"/>
      <c r="C40" s="477"/>
      <c r="D40" s="530"/>
      <c r="E40" s="408" t="s">
        <v>401</v>
      </c>
      <c r="F40" s="619">
        <v>11</v>
      </c>
      <c r="G40" s="619">
        <v>12</v>
      </c>
      <c r="H40" s="625" t="s">
        <v>420</v>
      </c>
    </row>
    <row r="41" spans="1:8" s="2" customFormat="1" ht="12.75">
      <c r="A41" s="635"/>
      <c r="B41" s="188"/>
      <c r="C41" s="188"/>
      <c r="D41" s="532"/>
      <c r="E41" s="415" t="s">
        <v>401</v>
      </c>
      <c r="F41" s="631"/>
      <c r="G41" s="631"/>
      <c r="H41" s="626"/>
    </row>
    <row r="42" spans="1:8" s="2" customFormat="1" ht="12.75">
      <c r="A42" s="635"/>
      <c r="B42" s="188"/>
      <c r="C42" s="188"/>
      <c r="D42" s="532"/>
      <c r="E42" s="415" t="s">
        <v>401</v>
      </c>
      <c r="F42" s="631"/>
      <c r="G42" s="631"/>
      <c r="H42" s="626"/>
    </row>
    <row r="43" spans="1:8" s="2" customFormat="1" ht="12.75">
      <c r="A43" s="635"/>
      <c r="B43" s="188"/>
      <c r="C43" s="188"/>
      <c r="D43" s="532"/>
      <c r="E43" s="415" t="s">
        <v>401</v>
      </c>
      <c r="F43" s="631"/>
      <c r="G43" s="631"/>
      <c r="H43" s="626"/>
    </row>
    <row r="44" spans="1:8" s="566" customFormat="1" ht="14.25">
      <c r="A44" s="635"/>
      <c r="B44" s="188"/>
      <c r="C44" s="188"/>
      <c r="D44" s="532"/>
      <c r="E44" s="429" t="s">
        <v>404</v>
      </c>
      <c r="F44" s="631"/>
      <c r="G44" s="631"/>
      <c r="H44" s="626"/>
    </row>
    <row r="45" spans="1:8" s="566" customFormat="1" ht="14.25">
      <c r="A45" s="635"/>
      <c r="B45" s="189"/>
      <c r="C45" s="188"/>
      <c r="D45" s="532"/>
      <c r="E45" s="429" t="s">
        <v>401</v>
      </c>
      <c r="F45" s="631"/>
      <c r="G45" s="631"/>
      <c r="H45" s="626"/>
    </row>
    <row r="46" spans="1:8" s="566" customFormat="1" ht="14.25">
      <c r="A46" s="635"/>
      <c r="B46" s="161"/>
      <c r="C46" s="188"/>
      <c r="D46" s="532"/>
      <c r="E46" s="429" t="s">
        <v>401</v>
      </c>
      <c r="F46" s="631"/>
      <c r="G46" s="631"/>
      <c r="H46" s="626"/>
    </row>
    <row r="47" spans="1:8" s="566" customFormat="1" ht="14.25">
      <c r="A47" s="635"/>
      <c r="B47" s="474"/>
      <c r="C47" s="188"/>
      <c r="D47" s="532"/>
      <c r="E47" s="429" t="s">
        <v>401</v>
      </c>
      <c r="F47" s="631"/>
      <c r="G47" s="631"/>
      <c r="H47" s="626"/>
    </row>
    <row r="48" spans="1:8" s="566" customFormat="1" ht="14.25">
      <c r="A48" s="635"/>
      <c r="B48" s="189"/>
      <c r="C48" s="188"/>
      <c r="D48" s="532"/>
      <c r="E48" s="429" t="s">
        <v>401</v>
      </c>
      <c r="F48" s="631"/>
      <c r="G48" s="631"/>
      <c r="H48" s="626"/>
    </row>
    <row r="49" spans="1:8" s="566" customFormat="1" ht="14.25">
      <c r="A49" s="635"/>
      <c r="B49" s="474"/>
      <c r="C49" s="188"/>
      <c r="D49" s="532"/>
      <c r="E49" s="429" t="s">
        <v>401</v>
      </c>
      <c r="F49" s="631"/>
      <c r="G49" s="631"/>
      <c r="H49" s="626"/>
    </row>
    <row r="50" spans="1:8" s="566" customFormat="1" ht="14.25">
      <c r="A50" s="635"/>
      <c r="B50" s="474"/>
      <c r="C50" s="188"/>
      <c r="D50" s="532"/>
      <c r="E50" s="429" t="s">
        <v>421</v>
      </c>
      <c r="F50" s="631"/>
      <c r="G50" s="631"/>
      <c r="H50" s="626"/>
    </row>
    <row r="51" spans="1:8" s="566" customFormat="1" ht="14.25">
      <c r="A51" s="635"/>
      <c r="B51" s="474"/>
      <c r="C51" s="188"/>
      <c r="D51" s="532"/>
      <c r="E51" s="429" t="s">
        <v>401</v>
      </c>
      <c r="F51" s="631"/>
      <c r="G51" s="631"/>
      <c r="H51" s="626"/>
    </row>
    <row r="52" spans="1:8" s="566" customFormat="1" ht="15" thickBot="1">
      <c r="A52" s="638"/>
      <c r="B52" s="485"/>
      <c r="C52" s="484"/>
      <c r="D52" s="531"/>
      <c r="E52" s="467" t="s">
        <v>401</v>
      </c>
      <c r="F52" s="621"/>
      <c r="G52" s="621"/>
      <c r="H52" s="627"/>
    </row>
    <row r="53" spans="1:8" s="566" customFormat="1" ht="14.25">
      <c r="A53" s="634">
        <v>6</v>
      </c>
      <c r="B53" s="487"/>
      <c r="C53" s="477"/>
      <c r="D53" s="530"/>
      <c r="E53" s="434" t="s">
        <v>401</v>
      </c>
      <c r="F53" s="619">
        <v>8.5</v>
      </c>
      <c r="G53" s="619">
        <v>10</v>
      </c>
      <c r="H53" s="625" t="s">
        <v>427</v>
      </c>
    </row>
    <row r="54" spans="1:8" s="566" customFormat="1" ht="14.25">
      <c r="A54" s="744"/>
      <c r="B54" s="482"/>
      <c r="C54" s="188"/>
      <c r="D54" s="532"/>
      <c r="E54" s="429" t="s">
        <v>426</v>
      </c>
      <c r="F54" s="631"/>
      <c r="G54" s="631"/>
      <c r="H54" s="626"/>
    </row>
    <row r="55" spans="1:8" s="566" customFormat="1" ht="15" thickBot="1">
      <c r="A55" s="745"/>
      <c r="B55" s="525"/>
      <c r="C55" s="504"/>
      <c r="D55" s="533"/>
      <c r="E55" s="432" t="s">
        <v>421</v>
      </c>
      <c r="F55" s="632"/>
      <c r="G55" s="632"/>
      <c r="H55" s="639"/>
    </row>
    <row r="56" spans="1:8" s="566" customFormat="1" ht="15" thickBot="1">
      <c r="A56" s="567">
        <v>7</v>
      </c>
      <c r="B56" s="568"/>
      <c r="C56" s="569"/>
      <c r="D56" s="522"/>
      <c r="E56" s="523" t="s">
        <v>426</v>
      </c>
      <c r="F56" s="522">
        <v>5</v>
      </c>
      <c r="G56" s="522">
        <v>4</v>
      </c>
      <c r="H56" s="570" t="s">
        <v>428</v>
      </c>
    </row>
    <row r="57" spans="1:8" s="566" customFormat="1" ht="15" thickBot="1">
      <c r="A57" s="567">
        <v>8</v>
      </c>
      <c r="B57" s="526"/>
      <c r="C57" s="527"/>
      <c r="D57" s="522"/>
      <c r="E57" s="523" t="s">
        <v>16</v>
      </c>
      <c r="F57" s="528">
        <v>150</v>
      </c>
      <c r="G57" s="528">
        <v>150</v>
      </c>
      <c r="H57" s="529" t="s">
        <v>416</v>
      </c>
    </row>
    <row r="58" spans="1:9" s="3" customFormat="1" ht="18" customHeight="1">
      <c r="A58" s="456"/>
      <c r="B58" s="457"/>
      <c r="C58" s="491" t="s">
        <v>407</v>
      </c>
      <c r="D58" s="492">
        <f>SUM(D22:D57)-D57</f>
        <v>0</v>
      </c>
      <c r="E58" s="493" t="s">
        <v>404</v>
      </c>
      <c r="F58" s="494">
        <f>SUM(F22:F57)</f>
        <v>207.32999999999998</v>
      </c>
      <c r="G58" s="491">
        <f>SUM(G22:G57)</f>
        <v>212.82999999999998</v>
      </c>
      <c r="H58" s="491"/>
      <c r="I58" s="8"/>
    </row>
    <row r="59" spans="1:8" s="2" customFormat="1" ht="12.75">
      <c r="A59" s="456"/>
      <c r="B59" s="457"/>
      <c r="C59" s="495"/>
      <c r="D59" s="492">
        <v>1</v>
      </c>
      <c r="E59" s="493" t="s">
        <v>408</v>
      </c>
      <c r="F59" s="491" t="s">
        <v>409</v>
      </c>
      <c r="G59" s="491" t="s">
        <v>409</v>
      </c>
      <c r="H59" s="496" t="s">
        <v>410</v>
      </c>
    </row>
    <row r="60" spans="1:8" s="2" customFormat="1" ht="15.75">
      <c r="A60" s="392" t="s">
        <v>411</v>
      </c>
      <c r="B60" s="392"/>
      <c r="C60" s="392"/>
      <c r="D60" s="459"/>
      <c r="E60" s="460"/>
      <c r="F60" s="460"/>
      <c r="G60" s="458"/>
      <c r="H60" s="461"/>
    </row>
    <row r="61" spans="1:9" s="2" customFormat="1" ht="15.75">
      <c r="A61" s="392" t="s">
        <v>412</v>
      </c>
      <c r="B61" s="4"/>
      <c r="C61" s="4"/>
      <c r="D61" s="459"/>
      <c r="E61" s="463"/>
      <c r="F61" s="463"/>
      <c r="G61" s="380"/>
      <c r="H61" s="463"/>
      <c r="I61" s="5"/>
    </row>
    <row r="62" spans="1:8" s="2" customFormat="1" ht="12.75">
      <c r="A62" s="464"/>
      <c r="B62" s="457"/>
      <c r="C62" s="462"/>
      <c r="D62" s="459"/>
      <c r="E62" s="460"/>
      <c r="F62" s="460"/>
      <c r="G62" s="458"/>
      <c r="H62" s="461"/>
    </row>
    <row r="63" spans="1:9" s="2" customFormat="1" ht="18">
      <c r="A63" s="445" t="s">
        <v>413</v>
      </c>
      <c r="B63" s="381"/>
      <c r="D63" s="380"/>
      <c r="E63" s="463"/>
      <c r="F63" s="463"/>
      <c r="G63" s="380"/>
      <c r="H63" s="463"/>
      <c r="I63" s="5"/>
    </row>
    <row r="64" spans="1:9" s="2" customFormat="1" ht="18.75" customHeight="1">
      <c r="A64" s="768" t="s">
        <v>445</v>
      </c>
      <c r="B64" s="777"/>
      <c r="C64" s="446"/>
      <c r="D64" s="380"/>
      <c r="E64" s="463"/>
      <c r="F64" s="463"/>
      <c r="G64" s="457"/>
      <c r="H64" s="466"/>
      <c r="I64" s="5"/>
    </row>
    <row r="65" spans="1:9" s="2" customFormat="1" ht="14.25">
      <c r="A65" s="767" t="s">
        <v>446</v>
      </c>
      <c r="B65" s="774"/>
      <c r="C65" s="451"/>
      <c r="D65" s="380"/>
      <c r="E65" s="461"/>
      <c r="F65" s="461"/>
      <c r="G65" s="457"/>
      <c r="H65" s="466"/>
      <c r="I65" s="5"/>
    </row>
    <row r="66" spans="1:9" s="2" customFormat="1" ht="12.75">
      <c r="A66" s="775" t="s">
        <v>447</v>
      </c>
      <c r="B66" s="776"/>
      <c r="C66" s="5"/>
      <c r="D66" s="380"/>
      <c r="E66" s="463"/>
      <c r="F66" s="463"/>
      <c r="G66" s="457"/>
      <c r="H66" s="466"/>
      <c r="I66" s="5"/>
    </row>
    <row r="67" spans="1:9" s="2" customFormat="1" ht="14.25">
      <c r="A67" s="775" t="s">
        <v>459</v>
      </c>
      <c r="B67" s="776"/>
      <c r="C67" s="5"/>
      <c r="D67" s="380"/>
      <c r="E67" s="463"/>
      <c r="F67" s="463"/>
      <c r="G67" s="457"/>
      <c r="H67" s="466"/>
      <c r="I67" s="5"/>
    </row>
    <row r="68" spans="1:8" ht="15">
      <c r="A68" s="778" t="s">
        <v>460</v>
      </c>
      <c r="B68" s="776"/>
      <c r="C68" s="5"/>
      <c r="D68" s="465"/>
      <c r="E68" s="463"/>
      <c r="F68" s="463"/>
      <c r="G68" s="380"/>
      <c r="H68" s="463"/>
    </row>
    <row r="69" spans="1:8" ht="15">
      <c r="A69" s="5"/>
      <c r="B69" s="571"/>
      <c r="C69" s="457"/>
      <c r="D69" s="380"/>
      <c r="E69" s="463"/>
      <c r="F69" s="463"/>
      <c r="G69" s="380"/>
      <c r="H69" s="463"/>
    </row>
    <row r="70" spans="1:8" ht="15">
      <c r="A70" s="5"/>
      <c r="B70" s="380"/>
      <c r="C70" s="457"/>
      <c r="D70" s="380"/>
      <c r="E70" s="463"/>
      <c r="F70" s="463"/>
      <c r="G70" s="380"/>
      <c r="H70" s="463"/>
    </row>
    <row r="71" ht="15">
      <c r="A71" s="5"/>
    </row>
    <row r="79" ht="15">
      <c r="B79" s="7"/>
    </row>
  </sheetData>
  <sheetProtection/>
  <mergeCells count="17">
    <mergeCell ref="A9:H9"/>
    <mergeCell ref="A22:A30"/>
    <mergeCell ref="F22:F30"/>
    <mergeCell ref="G22:G30"/>
    <mergeCell ref="H22:H30"/>
    <mergeCell ref="A31:A37"/>
    <mergeCell ref="G31:G37"/>
    <mergeCell ref="F31:F37"/>
    <mergeCell ref="A40:A52"/>
    <mergeCell ref="H31:H37"/>
    <mergeCell ref="G40:G52"/>
    <mergeCell ref="F40:F52"/>
    <mergeCell ref="A53:A55"/>
    <mergeCell ref="F53:F55"/>
    <mergeCell ref="H40:H52"/>
    <mergeCell ref="H53:H55"/>
    <mergeCell ref="G53:G55"/>
  </mergeCells>
  <printOptions/>
  <pageMargins left="0.23622047244094488" right="0.23622047244094488" top="0.15748031496062992" bottom="0.1968503937007874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ADLINK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gloriahung</dc:creator>
  <cp:keywords/>
  <dc:description/>
  <cp:lastModifiedBy>Melody</cp:lastModifiedBy>
  <cp:lastPrinted>2018-04-26T03:31:05Z</cp:lastPrinted>
  <dcterms:created xsi:type="dcterms:W3CDTF">2006-10-27T05:50:58Z</dcterms:created>
  <dcterms:modified xsi:type="dcterms:W3CDTF">2018-08-06T16:44:10Z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