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" windowWidth="19152" windowHeight="85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8" i="1" l="1"/>
  <c r="K19" i="1"/>
  <c r="K20" i="1"/>
  <c r="K22" i="1"/>
  <c r="K23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40" i="1"/>
  <c r="K41" i="1"/>
  <c r="K42" i="1"/>
  <c r="K44" i="1"/>
  <c r="K45" i="1"/>
  <c r="K46" i="1"/>
  <c r="K47" i="1"/>
  <c r="K48" i="1"/>
  <c r="K50" i="1"/>
  <c r="K51" i="1"/>
  <c r="K52" i="1"/>
  <c r="K53" i="1"/>
  <c r="K55" i="1"/>
  <c r="K56" i="1"/>
  <c r="K57" i="1"/>
  <c r="K59" i="1"/>
  <c r="K60" i="1"/>
  <c r="K61" i="1"/>
  <c r="K62" i="1"/>
  <c r="K63" i="1"/>
  <c r="K64" i="1"/>
  <c r="K66" i="1"/>
  <c r="K67" i="1"/>
  <c r="K68" i="1"/>
  <c r="K69" i="1"/>
  <c r="K70" i="1"/>
  <c r="K72" i="1"/>
  <c r="K73" i="1"/>
  <c r="K74" i="1"/>
  <c r="K75" i="1"/>
  <c r="K77" i="1"/>
  <c r="K78" i="1"/>
  <c r="K79" i="1"/>
  <c r="K80" i="1"/>
  <c r="K82" i="1"/>
  <c r="K83" i="1"/>
  <c r="K17" i="1"/>
  <c r="K10" i="1"/>
  <c r="K11" i="1"/>
  <c r="K12" i="1"/>
  <c r="K13" i="1"/>
  <c r="K14" i="1"/>
  <c r="K15" i="1"/>
  <c r="K9" i="1"/>
  <c r="J6" i="1"/>
  <c r="I6" i="1"/>
  <c r="J88" i="1"/>
  <c r="G88" i="1"/>
  <c r="E76" i="1"/>
  <c r="E71" i="1"/>
  <c r="E65" i="1"/>
  <c r="E58" i="1"/>
  <c r="E54" i="1"/>
  <c r="E49" i="1"/>
  <c r="E43" i="1"/>
  <c r="E39" i="1"/>
  <c r="E34" i="1"/>
  <c r="E24" i="1"/>
  <c r="E21" i="1"/>
  <c r="E16" i="1"/>
  <c r="E8" i="1"/>
  <c r="K6" i="1" l="1"/>
  <c r="K88" i="1"/>
  <c r="G6" i="1"/>
  <c r="I88" i="1"/>
</calcChain>
</file>

<file path=xl/sharedStrings.xml><?xml version="1.0" encoding="utf-8"?>
<sst xmlns="http://schemas.openxmlformats.org/spreadsheetml/2006/main" count="91" uniqueCount="76">
  <si>
    <t>Estimate</t>
  </si>
  <si>
    <t>Actual</t>
  </si>
  <si>
    <t>TOTAL COST OF WEDDING</t>
  </si>
  <si>
    <t>Wedding Stationery</t>
  </si>
  <si>
    <t>Invitations</t>
  </si>
  <si>
    <t>Beauty, Hair &amp; Makeup</t>
  </si>
  <si>
    <t>Hairdressing</t>
  </si>
  <si>
    <t>Makeup</t>
  </si>
  <si>
    <t>Bridal Dress</t>
  </si>
  <si>
    <t>Bridal Shoes</t>
  </si>
  <si>
    <t>Bridal Lingerie</t>
  </si>
  <si>
    <t>Bridesmaids Dresses</t>
  </si>
  <si>
    <t>Grooms Suit</t>
  </si>
  <si>
    <t>Other Gentswear</t>
  </si>
  <si>
    <t>Minibus / Coach Hire</t>
  </si>
  <si>
    <t>Hire of Venue</t>
  </si>
  <si>
    <t>Toastmaster</t>
  </si>
  <si>
    <t>Wedding Flowers</t>
  </si>
  <si>
    <t>Bride / Bridesmaids Bouquets</t>
  </si>
  <si>
    <t>Food &amp; Drink</t>
  </si>
  <si>
    <t>Reception Meal</t>
  </si>
  <si>
    <t>Reception Drinks</t>
  </si>
  <si>
    <t>Wedding Cake</t>
  </si>
  <si>
    <t>Wedding Favours</t>
  </si>
  <si>
    <t>Photography / Videography</t>
  </si>
  <si>
    <t>Photographer</t>
  </si>
  <si>
    <t>Videographer</t>
  </si>
  <si>
    <t>Stag &amp; Hen Night Plans</t>
  </si>
  <si>
    <t>Stag Night Costs</t>
  </si>
  <si>
    <t>Hen Night Costs</t>
  </si>
  <si>
    <t>Other Costs</t>
  </si>
  <si>
    <t>Order of Service</t>
  </si>
  <si>
    <t xml:space="preserve">Place Cards </t>
  </si>
  <si>
    <t>Seating Plan</t>
  </si>
  <si>
    <t>Other</t>
  </si>
  <si>
    <t>Manicure/Pedicure</t>
  </si>
  <si>
    <t>Haircut/Shave</t>
  </si>
  <si>
    <t>Bridal Party Transport</t>
  </si>
  <si>
    <t>Transport</t>
  </si>
  <si>
    <t>The Groom</t>
  </si>
  <si>
    <t>Save the Date cards</t>
  </si>
  <si>
    <t>Room Dressing</t>
  </si>
  <si>
    <t>Ceremony Flowers</t>
  </si>
  <si>
    <t>Ceremony Venue</t>
  </si>
  <si>
    <t>Licences</t>
  </si>
  <si>
    <t>Registrar</t>
  </si>
  <si>
    <t>Music</t>
  </si>
  <si>
    <t>Engagement ring</t>
  </si>
  <si>
    <t>Wedding rings</t>
  </si>
  <si>
    <t>Entertainment</t>
  </si>
  <si>
    <t>DJ</t>
  </si>
  <si>
    <t>Live Band</t>
  </si>
  <si>
    <t>Photobooth</t>
  </si>
  <si>
    <t>Our Budget:</t>
  </si>
  <si>
    <t>DIY items</t>
  </si>
  <si>
    <t>The Rings</t>
  </si>
  <si>
    <t xml:space="preserve">Jewellery </t>
  </si>
  <si>
    <t>Tiaras</t>
  </si>
  <si>
    <t>Garter</t>
  </si>
  <si>
    <t>Bride &amp; Bridesmaids</t>
  </si>
  <si>
    <t>Flowergirls</t>
  </si>
  <si>
    <t>Decoration</t>
  </si>
  <si>
    <t>Table Centres</t>
  </si>
  <si>
    <t>Buttonholes &amp; Corsages</t>
  </si>
  <si>
    <t>Reception Venue</t>
  </si>
  <si>
    <t>Thank you Bouquets</t>
  </si>
  <si>
    <t>©2018 MyManxWedding.com</t>
  </si>
  <si>
    <t>Paid</t>
  </si>
  <si>
    <t>Remaining</t>
  </si>
  <si>
    <t>% Estimate</t>
  </si>
  <si>
    <t>Wedding planner</t>
  </si>
  <si>
    <t>Emergency Fund</t>
  </si>
  <si>
    <t>Accomodation</t>
  </si>
  <si>
    <t>Insurance</t>
  </si>
  <si>
    <t>Keep checking on www.mymanxwedding.com for special offers, discounts and lots of planning advice &amp; top tips!</t>
  </si>
  <si>
    <t>MyManxWedding.com Wedding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</si>
</sst>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0" fontId="1" fillId="0" borderId="0" xfId="0" applyFont="1"/>
    <xf numFmtId="0" fontId="1" fillId="0" borderId="0" xfId="0" applyFont="1" applyFill="1"/>
    <xf numFmtId="0" fontId="8" fillId="0" borderId="0" xfId="1" applyFont="1"/>
    <xf numFmtId="0" fontId="2" fillId="0" borderId="0" xfId="0" applyFont="1" applyFill="1"/>
    <xf numFmtId="0" fontId="1" fillId="3" borderId="0" xfId="0" applyFont="1" applyFill="1"/>
    <xf numFmtId="2" fontId="1" fillId="3" borderId="0" xfId="0" applyNumberFormat="1" applyFont="1" applyFill="1"/>
    <xf numFmtId="2" fontId="2" fillId="3" borderId="0" xfId="0" applyNumberFormat="1" applyFont="1" applyFill="1" applyAlignment="1">
      <alignment horizontal="right" vertical="center"/>
    </xf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 applyAlignment="1">
      <alignment horizontal="right" vertical="center"/>
    </xf>
    <xf numFmtId="2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/>
    </xf>
    <xf numFmtId="8" fontId="6" fillId="0" borderId="0" xfId="0" applyNumberFormat="1" applyFont="1" applyFill="1"/>
    <xf numFmtId="8" fontId="1" fillId="3" borderId="0" xfId="0" applyNumberFormat="1" applyFont="1" applyFill="1"/>
    <xf numFmtId="8" fontId="6" fillId="3" borderId="0" xfId="0" applyNumberFormat="1" applyFont="1" applyFill="1"/>
    <xf numFmtId="8" fontId="1" fillId="0" borderId="0" xfId="0" applyNumberFormat="1" applyFont="1" applyFill="1"/>
    <xf numFmtId="8" fontId="5" fillId="3" borderId="0" xfId="0" applyNumberFormat="1" applyFont="1" applyFill="1"/>
    <xf numFmtId="8" fontId="5" fillId="3" borderId="0" xfId="0" applyNumberFormat="1" applyFont="1" applyFill="1" applyAlignment="1">
      <alignment horizontal="right" vertical="center"/>
    </xf>
    <xf numFmtId="8" fontId="5" fillId="3" borderId="0" xfId="0" applyNumberFormat="1" applyFont="1" applyFill="1" applyAlignment="1">
      <alignment horizontal="center" vertical="center"/>
    </xf>
    <xf numFmtId="8" fontId="1" fillId="0" borderId="0" xfId="0" applyNumberFormat="1" applyFont="1"/>
    <xf numFmtId="8" fontId="1" fillId="2" borderId="0" xfId="0" applyNumberFormat="1" applyFont="1" applyFill="1"/>
    <xf numFmtId="0" fontId="5" fillId="3" borderId="0" xfId="0" applyFont="1" applyFill="1"/>
    <xf numFmtId="0" fontId="5" fillId="0" borderId="0" xfId="0" applyFont="1" applyFill="1"/>
    <xf numFmtId="16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 vertical="center"/>
    </xf>
    <xf numFmtId="164" fontId="1" fillId="3" borderId="0" xfId="0" applyNumberFormat="1" applyFont="1" applyFill="1"/>
    <xf numFmtId="164" fontId="1" fillId="2" borderId="0" xfId="0" applyNumberFormat="1" applyFont="1" applyFill="1"/>
    <xf numFmtId="164" fontId="1" fillId="0" borderId="0" xfId="0" applyNumberFormat="1" applyFont="1"/>
    <xf numFmtId="164" fontId="1" fillId="0" borderId="0" xfId="0" applyNumberFormat="1" applyFont="1" applyFill="1"/>
    <xf numFmtId="8" fontId="9" fillId="0" borderId="0" xfId="0" applyNumberFormat="1" applyFont="1" applyFill="1" applyAlignment="1">
      <alignment horizontal="right"/>
    </xf>
    <xf numFmtId="8" fontId="5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0" fontId="3" fillId="3" borderId="0" xfId="0" applyFont="1" applyFill="1" applyAlignment="1"/>
    <xf numFmtId="0" fontId="1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18</xdr:col>
      <xdr:colOff>601980</xdr:colOff>
      <xdr:row>16</xdr:row>
      <xdr:rowOff>190500</xdr:rowOff>
    </xdr:to>
    <xdr:sp macro="" textlink="">
      <xdr:nvSpPr>
        <xdr:cNvPr id="2" name="TextBox 1"/>
        <xdr:cNvSpPr txBox="1"/>
      </xdr:nvSpPr>
      <xdr:spPr>
        <a:xfrm>
          <a:off x="8587740" y="403860"/>
          <a:ext cx="4259580" cy="297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/>
            <a:t>Enter your initial budget estimate in box E5 to get a percentage breakdown</a:t>
          </a:r>
          <a:r>
            <a:rPr lang="en-GB" sz="1200" baseline="0"/>
            <a:t> for all the other categories.  Then personalise the figures in column G to suit your requirements.</a:t>
          </a:r>
        </a:p>
        <a:p>
          <a:endParaRPr lang="en-GB" sz="12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you get quote back from suppliers, enter your chosen quote amount into column I </a:t>
          </a:r>
          <a:r>
            <a:rPr lang="en-GB" sz="1200"/>
            <a:t> </a:t>
          </a:r>
          <a:r>
            <a:rPr lang="en-GB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keep a track of payments in column J.</a:t>
          </a:r>
        </a:p>
        <a:p>
          <a:endParaRPr lang="en-GB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would love to have feedback on whether you found this tool and others on</a:t>
          </a:r>
          <a:r>
            <a:rPr lang="en-GB" sz="1200"/>
            <a:t> </a:t>
          </a:r>
          <a:r>
            <a:rPr lang="en-GB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 Manx Wedding helpful and also don't forget to send us your wedding details</a:t>
          </a:r>
          <a:r>
            <a:rPr lang="en-GB" sz="1200"/>
            <a:t> </a:t>
          </a:r>
          <a:r>
            <a:rPr lang="en-GB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feature in our Real Wedding section once you've tied the knot!</a:t>
          </a:r>
          <a:r>
            <a:rPr lang="en-GB" sz="1200"/>
            <a:t> </a:t>
          </a:r>
        </a:p>
        <a:p>
          <a:endParaRPr lang="en-GB" sz="1200"/>
        </a:p>
        <a:p>
          <a:r>
            <a:rPr lang="en-GB" sz="1200"/>
            <a:t>Happy</a:t>
          </a:r>
          <a:r>
            <a:rPr lang="en-GB" sz="1200" baseline="0"/>
            <a:t> planning!</a:t>
          </a:r>
          <a:endParaRPr lang="en-GB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Q19" sqref="Q19"/>
    </sheetView>
  </sheetViews>
  <sheetFormatPr defaultRowHeight="15.6" x14ac:dyDescent="0.3"/>
  <cols>
    <col min="1" max="1" width="23.44140625" customWidth="1"/>
    <col min="5" max="5" width="11" bestFit="1" customWidth="1"/>
    <col min="10" max="10" width="8.88671875" style="32"/>
    <col min="11" max="11" width="10.77734375" style="32" bestFit="1" customWidth="1"/>
  </cols>
  <sheetData>
    <row r="1" spans="1:11" x14ac:dyDescent="0.3">
      <c r="A1" s="7"/>
      <c r="B1" s="7"/>
      <c r="C1" s="7"/>
      <c r="D1" s="7"/>
      <c r="E1" s="7"/>
      <c r="F1" s="7"/>
      <c r="G1" s="8"/>
      <c r="H1" s="8"/>
      <c r="I1" s="9" t="s">
        <v>66</v>
      </c>
      <c r="J1" s="30"/>
      <c r="K1" s="30"/>
    </row>
    <row r="2" spans="1:11" ht="16.2" x14ac:dyDescent="0.3">
      <c r="A2" s="7"/>
      <c r="B2" s="37" t="s">
        <v>75</v>
      </c>
      <c r="C2" s="11"/>
      <c r="D2" s="11"/>
      <c r="E2" s="7"/>
      <c r="F2" s="7"/>
      <c r="G2" s="8"/>
      <c r="H2" s="8"/>
      <c r="I2" s="8"/>
      <c r="J2" s="30"/>
      <c r="K2" s="30"/>
    </row>
    <row r="3" spans="1:11" ht="16.2" x14ac:dyDescent="0.3">
      <c r="A3" s="7"/>
      <c r="B3" s="10"/>
      <c r="C3" s="11"/>
      <c r="D3" s="11"/>
      <c r="E3" s="7"/>
      <c r="F3" s="7"/>
      <c r="G3" s="8"/>
      <c r="H3" s="8"/>
      <c r="I3" s="8"/>
      <c r="J3" s="30"/>
      <c r="K3" s="30"/>
    </row>
    <row r="4" spans="1:11" x14ac:dyDescent="0.3">
      <c r="A4" s="7"/>
      <c r="B4" s="7"/>
      <c r="C4" s="7"/>
      <c r="D4" s="7"/>
      <c r="E4" s="26" t="s">
        <v>69</v>
      </c>
      <c r="F4" s="12"/>
      <c r="G4" s="13" t="s">
        <v>0</v>
      </c>
      <c r="H4" s="13"/>
      <c r="I4" s="13" t="s">
        <v>1</v>
      </c>
      <c r="J4" s="28" t="s">
        <v>67</v>
      </c>
      <c r="K4" s="29" t="s">
        <v>68</v>
      </c>
    </row>
    <row r="5" spans="1:11" x14ac:dyDescent="0.3">
      <c r="A5" s="1"/>
      <c r="B5" s="38" t="s">
        <v>53</v>
      </c>
      <c r="C5" s="38"/>
      <c r="D5" s="16"/>
      <c r="E5" s="25">
        <v>0</v>
      </c>
      <c r="F5" s="1"/>
      <c r="G5" s="2"/>
      <c r="H5" s="2"/>
      <c r="I5" s="2"/>
      <c r="J5" s="31"/>
      <c r="K5" s="31"/>
    </row>
    <row r="6" spans="1:11" x14ac:dyDescent="0.3">
      <c r="A6" s="7"/>
      <c r="B6" s="14" t="s">
        <v>2</v>
      </c>
      <c r="C6" s="7"/>
      <c r="D6" s="7"/>
      <c r="E6" s="7"/>
      <c r="F6" s="15"/>
      <c r="G6" s="22">
        <f>SUM(G88)</f>
        <v>0</v>
      </c>
      <c r="H6" s="23"/>
      <c r="I6" s="22">
        <f>SUM(I9:I83)</f>
        <v>0</v>
      </c>
      <c r="J6" s="22">
        <f t="shared" ref="J6:K6" si="0">SUM(J9:J83)</f>
        <v>0</v>
      </c>
      <c r="K6" s="22">
        <f t="shared" si="0"/>
        <v>0</v>
      </c>
    </row>
    <row r="7" spans="1:11" x14ac:dyDescent="0.3">
      <c r="A7" s="3"/>
      <c r="B7" s="3"/>
      <c r="C7" s="3"/>
      <c r="D7" s="3"/>
      <c r="E7" s="3"/>
      <c r="F7" s="3"/>
      <c r="G7" s="24"/>
      <c r="H7" s="24"/>
      <c r="I7" s="24"/>
    </row>
    <row r="8" spans="1:11" x14ac:dyDescent="0.3">
      <c r="A8" s="26" t="s">
        <v>3</v>
      </c>
      <c r="B8" s="7"/>
      <c r="C8" s="7"/>
      <c r="D8" s="7"/>
      <c r="E8" s="18">
        <f>E5*5%</f>
        <v>0</v>
      </c>
      <c r="F8" s="7"/>
      <c r="G8" s="18"/>
      <c r="H8" s="18"/>
      <c r="I8" s="18"/>
      <c r="J8" s="30"/>
      <c r="K8" s="30"/>
    </row>
    <row r="9" spans="1:11" x14ac:dyDescent="0.3">
      <c r="A9" s="4"/>
      <c r="B9" s="4" t="s">
        <v>40</v>
      </c>
      <c r="C9" s="4"/>
      <c r="D9" s="4"/>
      <c r="E9" s="4"/>
      <c r="F9" s="4"/>
      <c r="G9" s="17">
        <v>0</v>
      </c>
      <c r="H9" s="20"/>
      <c r="I9" s="24">
        <v>0</v>
      </c>
      <c r="J9" s="32">
        <v>0</v>
      </c>
      <c r="K9" s="32">
        <f>I9-J9</f>
        <v>0</v>
      </c>
    </row>
    <row r="10" spans="1:11" x14ac:dyDescent="0.3">
      <c r="A10" s="4"/>
      <c r="B10" s="4" t="s">
        <v>4</v>
      </c>
      <c r="C10" s="4"/>
      <c r="D10" s="4"/>
      <c r="E10" s="4"/>
      <c r="F10" s="4"/>
      <c r="G10" s="17">
        <v>0</v>
      </c>
      <c r="H10" s="17"/>
      <c r="I10" s="24">
        <v>0</v>
      </c>
      <c r="J10" s="32">
        <v>0</v>
      </c>
      <c r="K10" s="32">
        <f t="shared" ref="K10:K15" si="1">I10-J10</f>
        <v>0</v>
      </c>
    </row>
    <row r="11" spans="1:11" x14ac:dyDescent="0.3">
      <c r="A11" s="4"/>
      <c r="B11" s="4" t="s">
        <v>31</v>
      </c>
      <c r="C11" s="4"/>
      <c r="D11" s="4"/>
      <c r="E11" s="4"/>
      <c r="F11" s="4"/>
      <c r="G11" s="17">
        <v>0</v>
      </c>
      <c r="H11" s="17"/>
      <c r="I11" s="24">
        <v>0</v>
      </c>
      <c r="J11" s="32">
        <v>0</v>
      </c>
      <c r="K11" s="32">
        <f t="shared" si="1"/>
        <v>0</v>
      </c>
    </row>
    <row r="12" spans="1:11" x14ac:dyDescent="0.3">
      <c r="A12" s="4"/>
      <c r="B12" s="4" t="s">
        <v>33</v>
      </c>
      <c r="C12" s="4"/>
      <c r="D12" s="4"/>
      <c r="E12" s="4"/>
      <c r="F12" s="4"/>
      <c r="G12" s="17">
        <v>0</v>
      </c>
      <c r="H12" s="17"/>
      <c r="I12" s="24">
        <v>0</v>
      </c>
      <c r="J12" s="32">
        <v>0</v>
      </c>
      <c r="K12" s="32">
        <f t="shared" si="1"/>
        <v>0</v>
      </c>
    </row>
    <row r="13" spans="1:11" x14ac:dyDescent="0.3">
      <c r="A13" s="4"/>
      <c r="B13" s="4" t="s">
        <v>32</v>
      </c>
      <c r="C13" s="4"/>
      <c r="D13" s="4"/>
      <c r="E13" s="4"/>
      <c r="F13" s="4"/>
      <c r="G13" s="17">
        <v>0</v>
      </c>
      <c r="H13" s="17"/>
      <c r="I13" s="24">
        <v>0</v>
      </c>
      <c r="J13" s="32">
        <v>0</v>
      </c>
      <c r="K13" s="32">
        <f t="shared" si="1"/>
        <v>0</v>
      </c>
    </row>
    <row r="14" spans="1:11" x14ac:dyDescent="0.3">
      <c r="A14" s="4"/>
      <c r="B14" s="4" t="s">
        <v>54</v>
      </c>
      <c r="C14" s="4"/>
      <c r="D14" s="4"/>
      <c r="E14" s="4"/>
      <c r="F14" s="4"/>
      <c r="G14" s="17">
        <v>0</v>
      </c>
      <c r="H14" s="17"/>
      <c r="I14" s="24">
        <v>0</v>
      </c>
      <c r="J14" s="32">
        <v>0</v>
      </c>
      <c r="K14" s="32">
        <f t="shared" si="1"/>
        <v>0</v>
      </c>
    </row>
    <row r="15" spans="1:11" x14ac:dyDescent="0.3">
      <c r="A15" s="4"/>
      <c r="B15" s="4" t="s">
        <v>34</v>
      </c>
      <c r="C15" s="4"/>
      <c r="D15" s="4"/>
      <c r="E15" s="4"/>
      <c r="F15" s="4"/>
      <c r="G15" s="17">
        <v>0</v>
      </c>
      <c r="H15" s="17"/>
      <c r="I15" s="24">
        <v>0</v>
      </c>
      <c r="J15" s="32">
        <v>0</v>
      </c>
      <c r="K15" s="32">
        <f t="shared" si="1"/>
        <v>0</v>
      </c>
    </row>
    <row r="16" spans="1:11" x14ac:dyDescent="0.3">
      <c r="A16" s="26" t="s">
        <v>5</v>
      </c>
      <c r="B16" s="7"/>
      <c r="C16" s="7"/>
      <c r="D16" s="7"/>
      <c r="E16" s="18">
        <f>E5*2%</f>
        <v>0</v>
      </c>
      <c r="F16" s="7"/>
      <c r="G16" s="18"/>
      <c r="H16" s="18"/>
      <c r="I16" s="18"/>
      <c r="J16" s="30"/>
      <c r="K16" s="30"/>
    </row>
    <row r="17" spans="1:11" x14ac:dyDescent="0.3">
      <c r="A17" s="4"/>
      <c r="B17" s="4" t="s">
        <v>6</v>
      </c>
      <c r="C17" s="4"/>
      <c r="D17" s="4"/>
      <c r="E17" s="4"/>
      <c r="F17" s="4"/>
      <c r="G17" s="17">
        <v>0</v>
      </c>
      <c r="H17" s="17"/>
      <c r="I17" s="24">
        <v>0</v>
      </c>
      <c r="J17" s="32">
        <v>0</v>
      </c>
      <c r="K17" s="32">
        <f>I17-J17</f>
        <v>0</v>
      </c>
    </row>
    <row r="18" spans="1:11" x14ac:dyDescent="0.3">
      <c r="A18" s="4"/>
      <c r="B18" s="4" t="s">
        <v>35</v>
      </c>
      <c r="C18" s="4"/>
      <c r="D18" s="4"/>
      <c r="E18" s="4"/>
      <c r="F18" s="4"/>
      <c r="G18" s="17">
        <v>0</v>
      </c>
      <c r="H18" s="17"/>
      <c r="I18" s="24">
        <v>0</v>
      </c>
      <c r="J18" s="32">
        <v>0</v>
      </c>
      <c r="K18" s="32">
        <f t="shared" ref="K18:K80" si="2">I18-J18</f>
        <v>0</v>
      </c>
    </row>
    <row r="19" spans="1:11" x14ac:dyDescent="0.3">
      <c r="A19" s="4"/>
      <c r="B19" s="4" t="s">
        <v>7</v>
      </c>
      <c r="C19" s="4"/>
      <c r="D19" s="4"/>
      <c r="E19" s="4"/>
      <c r="F19" s="4"/>
      <c r="G19" s="17">
        <v>0</v>
      </c>
      <c r="H19" s="17"/>
      <c r="I19" s="24">
        <v>0</v>
      </c>
      <c r="J19" s="32">
        <v>0</v>
      </c>
      <c r="K19" s="32">
        <f t="shared" si="2"/>
        <v>0</v>
      </c>
    </row>
    <row r="20" spans="1:11" x14ac:dyDescent="0.3">
      <c r="A20" s="4"/>
      <c r="B20" s="4" t="s">
        <v>34</v>
      </c>
      <c r="C20" s="4"/>
      <c r="D20" s="4"/>
      <c r="E20" s="4"/>
      <c r="F20" s="4"/>
      <c r="G20" s="17">
        <v>0</v>
      </c>
      <c r="H20" s="17"/>
      <c r="I20" s="24">
        <v>0</v>
      </c>
      <c r="J20" s="32">
        <v>0</v>
      </c>
      <c r="K20" s="32">
        <f t="shared" si="2"/>
        <v>0</v>
      </c>
    </row>
    <row r="21" spans="1:11" x14ac:dyDescent="0.3">
      <c r="A21" s="26" t="s">
        <v>55</v>
      </c>
      <c r="B21" s="7"/>
      <c r="C21" s="7"/>
      <c r="D21" s="7"/>
      <c r="E21" s="18">
        <f>E5*2%</f>
        <v>0</v>
      </c>
      <c r="F21" s="7"/>
      <c r="G21" s="19"/>
      <c r="H21" s="19"/>
      <c r="I21" s="18"/>
      <c r="J21" s="30"/>
      <c r="K21" s="30"/>
    </row>
    <row r="22" spans="1:11" x14ac:dyDescent="0.3">
      <c r="A22" s="4"/>
      <c r="B22" s="4" t="s">
        <v>47</v>
      </c>
      <c r="C22" s="4"/>
      <c r="D22" s="4"/>
      <c r="E22" s="4"/>
      <c r="F22" s="4"/>
      <c r="G22" s="17">
        <v>0</v>
      </c>
      <c r="H22" s="17"/>
      <c r="I22" s="24">
        <v>0</v>
      </c>
      <c r="J22" s="32">
        <v>0</v>
      </c>
      <c r="K22" s="32">
        <f t="shared" si="2"/>
        <v>0</v>
      </c>
    </row>
    <row r="23" spans="1:11" x14ac:dyDescent="0.3">
      <c r="A23" s="4"/>
      <c r="B23" s="4" t="s">
        <v>48</v>
      </c>
      <c r="C23" s="4"/>
      <c r="D23" s="4"/>
      <c r="E23" s="4"/>
      <c r="F23" s="4"/>
      <c r="G23" s="17">
        <v>0</v>
      </c>
      <c r="H23" s="17"/>
      <c r="I23" s="24">
        <v>0</v>
      </c>
      <c r="J23" s="32">
        <v>0</v>
      </c>
      <c r="K23" s="32">
        <f t="shared" si="2"/>
        <v>0</v>
      </c>
    </row>
    <row r="24" spans="1:11" x14ac:dyDescent="0.3">
      <c r="A24" s="26" t="s">
        <v>59</v>
      </c>
      <c r="B24" s="7"/>
      <c r="C24" s="7"/>
      <c r="D24" s="7"/>
      <c r="E24" s="18">
        <f>E5*4.5%</f>
        <v>0</v>
      </c>
      <c r="F24" s="7"/>
      <c r="G24" s="18"/>
      <c r="H24" s="18"/>
      <c r="I24" s="18"/>
      <c r="J24" s="30"/>
      <c r="K24" s="30"/>
    </row>
    <row r="25" spans="1:11" x14ac:dyDescent="0.3">
      <c r="A25" s="3"/>
      <c r="B25" s="3" t="s">
        <v>8</v>
      </c>
      <c r="C25" s="3"/>
      <c r="D25" s="3"/>
      <c r="E25" s="3"/>
      <c r="F25" s="3"/>
      <c r="G25" s="17">
        <v>0</v>
      </c>
      <c r="H25" s="17"/>
      <c r="I25" s="24">
        <v>0</v>
      </c>
      <c r="J25" s="32">
        <v>0</v>
      </c>
      <c r="K25" s="32">
        <f t="shared" si="2"/>
        <v>0</v>
      </c>
    </row>
    <row r="26" spans="1:11" x14ac:dyDescent="0.3">
      <c r="A26" s="3"/>
      <c r="B26" s="3" t="s">
        <v>9</v>
      </c>
      <c r="C26" s="3"/>
      <c r="D26" s="3"/>
      <c r="E26" s="3"/>
      <c r="F26" s="3"/>
      <c r="G26" s="17">
        <v>0</v>
      </c>
      <c r="H26" s="17"/>
      <c r="I26" s="24">
        <v>0</v>
      </c>
      <c r="J26" s="32">
        <v>0</v>
      </c>
      <c r="K26" s="32">
        <f t="shared" si="2"/>
        <v>0</v>
      </c>
    </row>
    <row r="27" spans="1:11" x14ac:dyDescent="0.3">
      <c r="A27" s="3"/>
      <c r="B27" s="3" t="s">
        <v>10</v>
      </c>
      <c r="C27" s="3"/>
      <c r="D27" s="3"/>
      <c r="E27" s="3"/>
      <c r="F27" s="3"/>
      <c r="G27" s="17">
        <v>0</v>
      </c>
      <c r="H27" s="17"/>
      <c r="I27" s="24">
        <v>0</v>
      </c>
      <c r="J27" s="32">
        <v>0</v>
      </c>
      <c r="K27" s="32">
        <f t="shared" si="2"/>
        <v>0</v>
      </c>
    </row>
    <row r="28" spans="1:11" x14ac:dyDescent="0.3">
      <c r="A28" s="3"/>
      <c r="B28" s="3" t="s">
        <v>11</v>
      </c>
      <c r="C28" s="3"/>
      <c r="D28" s="3"/>
      <c r="E28" s="3"/>
      <c r="F28" s="3"/>
      <c r="G28" s="17">
        <v>0</v>
      </c>
      <c r="H28" s="17"/>
      <c r="I28" s="24">
        <v>0</v>
      </c>
      <c r="J28" s="32">
        <v>0</v>
      </c>
      <c r="K28" s="32">
        <f t="shared" si="2"/>
        <v>0</v>
      </c>
    </row>
    <row r="29" spans="1:11" x14ac:dyDescent="0.3">
      <c r="A29" s="3"/>
      <c r="B29" s="3" t="s">
        <v>56</v>
      </c>
      <c r="C29" s="3"/>
      <c r="D29" s="3"/>
      <c r="E29" s="3"/>
      <c r="F29" s="3"/>
      <c r="G29" s="17">
        <v>0</v>
      </c>
      <c r="H29" s="17"/>
      <c r="I29" s="24">
        <v>0</v>
      </c>
      <c r="J29" s="32">
        <v>0</v>
      </c>
      <c r="K29" s="32">
        <f t="shared" si="2"/>
        <v>0</v>
      </c>
    </row>
    <row r="30" spans="1:11" x14ac:dyDescent="0.3">
      <c r="A30" s="3"/>
      <c r="B30" s="3" t="s">
        <v>57</v>
      </c>
      <c r="C30" s="3"/>
      <c r="D30" s="3"/>
      <c r="E30" s="3"/>
      <c r="F30" s="3"/>
      <c r="G30" s="17">
        <v>0</v>
      </c>
      <c r="H30" s="17"/>
      <c r="I30" s="24">
        <v>0</v>
      </c>
      <c r="J30" s="32">
        <v>0</v>
      </c>
      <c r="K30" s="32">
        <f t="shared" si="2"/>
        <v>0</v>
      </c>
    </row>
    <row r="31" spans="1:11" x14ac:dyDescent="0.3">
      <c r="A31" s="3"/>
      <c r="B31" s="3" t="s">
        <v>58</v>
      </c>
      <c r="C31" s="3"/>
      <c r="D31" s="3"/>
      <c r="E31" s="3"/>
      <c r="F31" s="3"/>
      <c r="G31" s="17">
        <v>0</v>
      </c>
      <c r="H31" s="17"/>
      <c r="I31" s="24">
        <v>0</v>
      </c>
      <c r="J31" s="32">
        <v>0</v>
      </c>
      <c r="K31" s="32">
        <f t="shared" si="2"/>
        <v>0</v>
      </c>
    </row>
    <row r="32" spans="1:11" x14ac:dyDescent="0.3">
      <c r="A32" s="3"/>
      <c r="B32" s="3" t="s">
        <v>60</v>
      </c>
      <c r="C32" s="3"/>
      <c r="D32" s="3"/>
      <c r="E32" s="3"/>
      <c r="F32" s="3"/>
      <c r="G32" s="17">
        <v>0</v>
      </c>
      <c r="H32" s="17"/>
      <c r="I32" s="24">
        <v>0</v>
      </c>
      <c r="J32" s="32">
        <v>0</v>
      </c>
      <c r="K32" s="32">
        <f t="shared" si="2"/>
        <v>0</v>
      </c>
    </row>
    <row r="33" spans="1:11" x14ac:dyDescent="0.3">
      <c r="A33" s="3"/>
      <c r="B33" s="3" t="s">
        <v>34</v>
      </c>
      <c r="C33" s="3"/>
      <c r="D33" s="3"/>
      <c r="E33" s="3"/>
      <c r="F33" s="3"/>
      <c r="G33" s="17">
        <v>0</v>
      </c>
      <c r="H33" s="17"/>
      <c r="I33" s="24">
        <v>0</v>
      </c>
      <c r="J33" s="32">
        <v>0</v>
      </c>
      <c r="K33" s="32">
        <f t="shared" si="2"/>
        <v>0</v>
      </c>
    </row>
    <row r="34" spans="1:11" x14ac:dyDescent="0.3">
      <c r="A34" s="26" t="s">
        <v>39</v>
      </c>
      <c r="B34" s="7"/>
      <c r="C34" s="7"/>
      <c r="D34" s="7"/>
      <c r="E34" s="18">
        <f>E5*1.5%</f>
        <v>0</v>
      </c>
      <c r="F34" s="7"/>
      <c r="G34" s="18"/>
      <c r="H34" s="18"/>
      <c r="I34" s="18"/>
      <c r="J34" s="30"/>
      <c r="K34" s="30"/>
    </row>
    <row r="35" spans="1:11" x14ac:dyDescent="0.3">
      <c r="A35" s="3"/>
      <c r="B35" s="3" t="s">
        <v>12</v>
      </c>
      <c r="C35" s="3"/>
      <c r="D35" s="3"/>
      <c r="E35" s="3"/>
      <c r="F35" s="3"/>
      <c r="G35" s="17">
        <v>0</v>
      </c>
      <c r="H35" s="17"/>
      <c r="I35" s="24">
        <v>0</v>
      </c>
      <c r="J35" s="32">
        <v>0</v>
      </c>
      <c r="K35" s="32">
        <f t="shared" si="2"/>
        <v>0</v>
      </c>
    </row>
    <row r="36" spans="1:11" x14ac:dyDescent="0.3">
      <c r="A36" s="3"/>
      <c r="B36" s="3" t="s">
        <v>13</v>
      </c>
      <c r="C36" s="3"/>
      <c r="D36" s="3"/>
      <c r="E36" s="3"/>
      <c r="F36" s="3"/>
      <c r="G36" s="17">
        <v>0</v>
      </c>
      <c r="H36" s="17"/>
      <c r="I36" s="24">
        <v>0</v>
      </c>
      <c r="J36" s="32">
        <v>0</v>
      </c>
      <c r="K36" s="32">
        <f t="shared" si="2"/>
        <v>0</v>
      </c>
    </row>
    <row r="37" spans="1:11" x14ac:dyDescent="0.3">
      <c r="A37" s="3"/>
      <c r="B37" s="3" t="s">
        <v>36</v>
      </c>
      <c r="C37" s="3"/>
      <c r="D37" s="3"/>
      <c r="E37" s="3"/>
      <c r="F37" s="3"/>
      <c r="G37" s="17">
        <v>0</v>
      </c>
      <c r="H37" s="17"/>
      <c r="I37" s="24">
        <v>0</v>
      </c>
      <c r="J37" s="32">
        <v>0</v>
      </c>
      <c r="K37" s="32">
        <f t="shared" si="2"/>
        <v>0</v>
      </c>
    </row>
    <row r="38" spans="1:11" x14ac:dyDescent="0.3">
      <c r="A38" s="3"/>
      <c r="B38" s="3" t="s">
        <v>34</v>
      </c>
      <c r="C38" s="3"/>
      <c r="D38" s="3"/>
      <c r="E38" s="3"/>
      <c r="F38" s="3"/>
      <c r="G38" s="17">
        <v>0</v>
      </c>
      <c r="H38" s="17"/>
      <c r="I38" s="24">
        <v>0</v>
      </c>
      <c r="J38" s="32">
        <v>0</v>
      </c>
      <c r="K38" s="32">
        <f t="shared" si="2"/>
        <v>0</v>
      </c>
    </row>
    <row r="39" spans="1:11" x14ac:dyDescent="0.3">
      <c r="A39" s="26" t="s">
        <v>38</v>
      </c>
      <c r="B39" s="7"/>
      <c r="C39" s="7"/>
      <c r="D39" s="7"/>
      <c r="E39" s="18">
        <f>E5*2%</f>
        <v>0</v>
      </c>
      <c r="F39" s="7"/>
      <c r="G39" s="18"/>
      <c r="H39" s="18"/>
      <c r="I39" s="18"/>
      <c r="J39" s="30"/>
      <c r="K39" s="30"/>
    </row>
    <row r="40" spans="1:11" x14ac:dyDescent="0.3">
      <c r="A40" s="3"/>
      <c r="B40" s="4" t="s">
        <v>37</v>
      </c>
      <c r="C40" s="4"/>
      <c r="D40" s="4"/>
      <c r="E40" s="4"/>
      <c r="F40" s="4"/>
      <c r="G40" s="17">
        <v>0</v>
      </c>
      <c r="H40" s="17"/>
      <c r="I40" s="24">
        <v>0</v>
      </c>
      <c r="J40" s="32">
        <v>0</v>
      </c>
      <c r="K40" s="32">
        <f t="shared" si="2"/>
        <v>0</v>
      </c>
    </row>
    <row r="41" spans="1:11" x14ac:dyDescent="0.3">
      <c r="A41" s="3"/>
      <c r="B41" s="4" t="s">
        <v>14</v>
      </c>
      <c r="C41" s="4"/>
      <c r="D41" s="4"/>
      <c r="E41" s="4"/>
      <c r="F41" s="4"/>
      <c r="G41" s="17">
        <v>0</v>
      </c>
      <c r="H41" s="17"/>
      <c r="I41" s="24">
        <v>0</v>
      </c>
      <c r="J41" s="32">
        <v>0</v>
      </c>
      <c r="K41" s="32">
        <f t="shared" si="2"/>
        <v>0</v>
      </c>
    </row>
    <row r="42" spans="1:11" x14ac:dyDescent="0.3">
      <c r="A42" s="3"/>
      <c r="B42" s="4" t="s">
        <v>34</v>
      </c>
      <c r="C42" s="4"/>
      <c r="D42" s="4"/>
      <c r="E42" s="4"/>
      <c r="F42" s="4"/>
      <c r="G42" s="17">
        <v>0</v>
      </c>
      <c r="H42" s="17"/>
      <c r="I42" s="24">
        <v>0</v>
      </c>
      <c r="J42" s="32">
        <v>0</v>
      </c>
      <c r="K42" s="32">
        <f t="shared" si="2"/>
        <v>0</v>
      </c>
    </row>
    <row r="43" spans="1:11" x14ac:dyDescent="0.3">
      <c r="A43" s="26" t="s">
        <v>43</v>
      </c>
      <c r="B43" s="7"/>
      <c r="C43" s="7"/>
      <c r="D43" s="7"/>
      <c r="E43" s="18">
        <f>E5*2%</f>
        <v>0</v>
      </c>
      <c r="F43" s="7"/>
      <c r="G43" s="19"/>
      <c r="H43" s="19"/>
      <c r="I43" s="18"/>
      <c r="J43" s="30"/>
      <c r="K43" s="30"/>
    </row>
    <row r="44" spans="1:11" x14ac:dyDescent="0.3">
      <c r="A44" s="3"/>
      <c r="B44" s="4" t="s">
        <v>44</v>
      </c>
      <c r="C44" s="4"/>
      <c r="D44" s="4"/>
      <c r="E44" s="4"/>
      <c r="F44" s="4"/>
      <c r="G44" s="17">
        <v>0</v>
      </c>
      <c r="H44" s="17"/>
      <c r="I44" s="24">
        <v>0</v>
      </c>
      <c r="J44" s="32">
        <v>0</v>
      </c>
      <c r="K44" s="32">
        <f t="shared" si="2"/>
        <v>0</v>
      </c>
    </row>
    <row r="45" spans="1:11" x14ac:dyDescent="0.3">
      <c r="A45" s="3"/>
      <c r="B45" s="4" t="s">
        <v>45</v>
      </c>
      <c r="C45" s="4"/>
      <c r="D45" s="4"/>
      <c r="E45" s="4"/>
      <c r="F45" s="4"/>
      <c r="G45" s="17">
        <v>0</v>
      </c>
      <c r="H45" s="17"/>
      <c r="I45" s="24">
        <v>0</v>
      </c>
      <c r="J45" s="32">
        <v>0</v>
      </c>
      <c r="K45" s="32">
        <f t="shared" si="2"/>
        <v>0</v>
      </c>
    </row>
    <row r="46" spans="1:11" x14ac:dyDescent="0.3">
      <c r="A46" s="3"/>
      <c r="B46" s="4" t="s">
        <v>46</v>
      </c>
      <c r="C46" s="4"/>
      <c r="D46" s="4"/>
      <c r="E46" s="4"/>
      <c r="F46" s="4"/>
      <c r="G46" s="17">
        <v>0</v>
      </c>
      <c r="H46" s="17"/>
      <c r="I46" s="24">
        <v>0</v>
      </c>
      <c r="J46" s="32">
        <v>0</v>
      </c>
      <c r="K46" s="32">
        <f t="shared" si="2"/>
        <v>0</v>
      </c>
    </row>
    <row r="47" spans="1:11" x14ac:dyDescent="0.3">
      <c r="A47" s="3"/>
      <c r="B47" s="4" t="s">
        <v>61</v>
      </c>
      <c r="C47" s="4"/>
      <c r="D47" s="4"/>
      <c r="E47" s="4"/>
      <c r="F47" s="4"/>
      <c r="G47" s="17">
        <v>0</v>
      </c>
      <c r="H47" s="17"/>
      <c r="I47" s="24">
        <v>0</v>
      </c>
      <c r="J47" s="32">
        <v>0</v>
      </c>
      <c r="K47" s="32">
        <f t="shared" si="2"/>
        <v>0</v>
      </c>
    </row>
    <row r="48" spans="1:11" x14ac:dyDescent="0.3">
      <c r="A48" s="3"/>
      <c r="B48" s="4" t="s">
        <v>34</v>
      </c>
      <c r="C48" s="4"/>
      <c r="D48" s="4"/>
      <c r="E48" s="4"/>
      <c r="F48" s="4"/>
      <c r="G48" s="17">
        <v>0</v>
      </c>
      <c r="H48" s="17"/>
      <c r="I48" s="24">
        <v>0</v>
      </c>
      <c r="J48" s="32">
        <v>0</v>
      </c>
      <c r="K48" s="32">
        <f t="shared" si="2"/>
        <v>0</v>
      </c>
    </row>
    <row r="49" spans="1:11" x14ac:dyDescent="0.3">
      <c r="A49" s="26" t="s">
        <v>64</v>
      </c>
      <c r="B49" s="7"/>
      <c r="C49" s="7"/>
      <c r="D49" s="7"/>
      <c r="E49" s="18">
        <f>E5*15%</f>
        <v>0</v>
      </c>
      <c r="F49" s="7"/>
      <c r="G49" s="18"/>
      <c r="H49" s="18"/>
      <c r="I49" s="18"/>
      <c r="J49" s="30"/>
      <c r="K49" s="30"/>
    </row>
    <row r="50" spans="1:11" x14ac:dyDescent="0.3">
      <c r="A50" s="4"/>
      <c r="B50" s="4" t="s">
        <v>15</v>
      </c>
      <c r="C50" s="4"/>
      <c r="D50" s="4"/>
      <c r="E50" s="4"/>
      <c r="F50" s="4"/>
      <c r="G50" s="17">
        <v>0</v>
      </c>
      <c r="H50" s="17"/>
      <c r="I50" s="20">
        <v>0</v>
      </c>
      <c r="J50" s="32">
        <v>0</v>
      </c>
      <c r="K50" s="32">
        <f t="shared" si="2"/>
        <v>0</v>
      </c>
    </row>
    <row r="51" spans="1:11" x14ac:dyDescent="0.3">
      <c r="A51" s="4"/>
      <c r="B51" s="4" t="s">
        <v>41</v>
      </c>
      <c r="C51" s="4"/>
      <c r="D51" s="4"/>
      <c r="E51" s="4"/>
      <c r="F51" s="4"/>
      <c r="G51" s="17">
        <v>0</v>
      </c>
      <c r="H51" s="17"/>
      <c r="I51" s="20">
        <v>0</v>
      </c>
      <c r="J51" s="32">
        <v>0</v>
      </c>
      <c r="K51" s="32">
        <f t="shared" si="2"/>
        <v>0</v>
      </c>
    </row>
    <row r="52" spans="1:11" x14ac:dyDescent="0.3">
      <c r="A52" s="4"/>
      <c r="B52" s="4" t="s">
        <v>16</v>
      </c>
      <c r="C52" s="4"/>
      <c r="D52" s="4"/>
      <c r="E52" s="4"/>
      <c r="F52" s="4"/>
      <c r="G52" s="17">
        <v>0</v>
      </c>
      <c r="H52" s="17"/>
      <c r="I52" s="20">
        <v>0</v>
      </c>
      <c r="J52" s="32">
        <v>0</v>
      </c>
      <c r="K52" s="32">
        <f t="shared" si="2"/>
        <v>0</v>
      </c>
    </row>
    <row r="53" spans="1:11" x14ac:dyDescent="0.3">
      <c r="A53" s="4"/>
      <c r="B53" s="4" t="s">
        <v>34</v>
      </c>
      <c r="C53" s="4"/>
      <c r="D53" s="4"/>
      <c r="E53" s="4"/>
      <c r="F53" s="4"/>
      <c r="G53" s="17">
        <v>0</v>
      </c>
      <c r="H53" s="17"/>
      <c r="I53" s="20">
        <v>0</v>
      </c>
      <c r="J53" s="32">
        <v>0</v>
      </c>
      <c r="K53" s="32">
        <f t="shared" si="2"/>
        <v>0</v>
      </c>
    </row>
    <row r="54" spans="1:11" x14ac:dyDescent="0.3">
      <c r="A54" s="26" t="s">
        <v>49</v>
      </c>
      <c r="B54" s="7"/>
      <c r="C54" s="7"/>
      <c r="D54" s="7"/>
      <c r="E54" s="18">
        <f>E5*8%</f>
        <v>0</v>
      </c>
      <c r="F54" s="7"/>
      <c r="G54" s="19"/>
      <c r="H54" s="19"/>
      <c r="I54" s="18"/>
      <c r="J54" s="30"/>
      <c r="K54" s="30"/>
    </row>
    <row r="55" spans="1:11" x14ac:dyDescent="0.3">
      <c r="A55" s="4"/>
      <c r="B55" s="4" t="s">
        <v>50</v>
      </c>
      <c r="C55" s="4"/>
      <c r="D55" s="4"/>
      <c r="E55" s="4"/>
      <c r="F55" s="4"/>
      <c r="G55" s="17">
        <v>0</v>
      </c>
      <c r="H55" s="17"/>
      <c r="I55" s="20">
        <v>0</v>
      </c>
      <c r="J55" s="32">
        <v>0</v>
      </c>
      <c r="K55" s="32">
        <f t="shared" si="2"/>
        <v>0</v>
      </c>
    </row>
    <row r="56" spans="1:11" x14ac:dyDescent="0.3">
      <c r="A56" s="4"/>
      <c r="B56" s="4" t="s">
        <v>51</v>
      </c>
      <c r="C56" s="4"/>
      <c r="D56" s="4"/>
      <c r="E56" s="4"/>
      <c r="F56" s="4"/>
      <c r="G56" s="17">
        <v>0</v>
      </c>
      <c r="H56" s="17"/>
      <c r="I56" s="20">
        <v>0</v>
      </c>
      <c r="J56" s="32">
        <v>0</v>
      </c>
      <c r="K56" s="32">
        <f t="shared" si="2"/>
        <v>0</v>
      </c>
    </row>
    <row r="57" spans="1:11" x14ac:dyDescent="0.3">
      <c r="A57" s="4"/>
      <c r="B57" s="4" t="s">
        <v>34</v>
      </c>
      <c r="C57" s="4"/>
      <c r="D57" s="4"/>
      <c r="E57" s="4"/>
      <c r="F57" s="4"/>
      <c r="G57" s="17">
        <v>0</v>
      </c>
      <c r="H57" s="17"/>
      <c r="I57" s="20">
        <v>0</v>
      </c>
      <c r="J57" s="32">
        <v>0</v>
      </c>
      <c r="K57" s="32">
        <f t="shared" si="2"/>
        <v>0</v>
      </c>
    </row>
    <row r="58" spans="1:11" x14ac:dyDescent="0.3">
      <c r="A58" s="26" t="s">
        <v>17</v>
      </c>
      <c r="B58" s="7"/>
      <c r="C58" s="7"/>
      <c r="D58" s="7"/>
      <c r="E58" s="18">
        <f>E5*7%</f>
        <v>0</v>
      </c>
      <c r="F58" s="7"/>
      <c r="G58" s="18"/>
      <c r="H58" s="18"/>
      <c r="I58" s="18"/>
      <c r="J58" s="30"/>
      <c r="K58" s="30"/>
    </row>
    <row r="59" spans="1:11" x14ac:dyDescent="0.3">
      <c r="A59" s="4"/>
      <c r="B59" s="4" t="s">
        <v>18</v>
      </c>
      <c r="C59" s="4"/>
      <c r="D59" s="4"/>
      <c r="E59" s="4"/>
      <c r="F59" s="4"/>
      <c r="G59" s="17">
        <v>0</v>
      </c>
      <c r="H59" s="17"/>
      <c r="I59" s="20">
        <v>0</v>
      </c>
      <c r="J59" s="32">
        <v>0</v>
      </c>
      <c r="K59" s="32">
        <f t="shared" si="2"/>
        <v>0</v>
      </c>
    </row>
    <row r="60" spans="1:11" x14ac:dyDescent="0.3">
      <c r="A60" s="4"/>
      <c r="B60" s="4" t="s">
        <v>63</v>
      </c>
      <c r="C60" s="4"/>
      <c r="D60" s="4"/>
      <c r="E60" s="4"/>
      <c r="F60" s="4"/>
      <c r="G60" s="17">
        <v>0</v>
      </c>
      <c r="H60" s="17"/>
      <c r="I60" s="20">
        <v>0</v>
      </c>
      <c r="J60" s="32">
        <v>0</v>
      </c>
      <c r="K60" s="32">
        <f t="shared" si="2"/>
        <v>0</v>
      </c>
    </row>
    <row r="61" spans="1:11" x14ac:dyDescent="0.3">
      <c r="A61" s="4"/>
      <c r="B61" s="4" t="s">
        <v>42</v>
      </c>
      <c r="C61" s="4"/>
      <c r="D61" s="4"/>
      <c r="E61" s="4"/>
      <c r="F61" s="4"/>
      <c r="G61" s="20">
        <v>0</v>
      </c>
      <c r="H61" s="20"/>
      <c r="I61" s="20">
        <v>0</v>
      </c>
      <c r="J61" s="32">
        <v>0</v>
      </c>
      <c r="K61" s="32">
        <f t="shared" si="2"/>
        <v>0</v>
      </c>
    </row>
    <row r="62" spans="1:11" x14ac:dyDescent="0.3">
      <c r="A62" s="4"/>
      <c r="B62" s="4" t="s">
        <v>62</v>
      </c>
      <c r="C62" s="4"/>
      <c r="D62" s="4"/>
      <c r="E62" s="4"/>
      <c r="F62" s="4"/>
      <c r="G62" s="20">
        <v>0</v>
      </c>
      <c r="H62" s="20"/>
      <c r="I62" s="20">
        <v>0</v>
      </c>
      <c r="J62" s="32">
        <v>0</v>
      </c>
      <c r="K62" s="32">
        <f t="shared" si="2"/>
        <v>0</v>
      </c>
    </row>
    <row r="63" spans="1:11" x14ac:dyDescent="0.3">
      <c r="A63" s="4"/>
      <c r="B63" s="4" t="s">
        <v>65</v>
      </c>
      <c r="C63" s="4"/>
      <c r="D63" s="4"/>
      <c r="E63" s="4"/>
      <c r="F63" s="4"/>
      <c r="G63" s="20">
        <v>0</v>
      </c>
      <c r="H63" s="20"/>
      <c r="I63" s="20">
        <v>0</v>
      </c>
      <c r="J63" s="32">
        <v>0</v>
      </c>
      <c r="K63" s="32">
        <f t="shared" si="2"/>
        <v>0</v>
      </c>
    </row>
    <row r="64" spans="1:11" x14ac:dyDescent="0.3">
      <c r="A64" s="4"/>
      <c r="B64" s="4" t="s">
        <v>34</v>
      </c>
      <c r="C64" s="4"/>
      <c r="D64" s="4"/>
      <c r="E64" s="4"/>
      <c r="F64" s="4"/>
      <c r="G64" s="20">
        <v>0</v>
      </c>
      <c r="H64" s="20"/>
      <c r="I64" s="20">
        <v>0</v>
      </c>
      <c r="J64" s="32">
        <v>0</v>
      </c>
      <c r="K64" s="32">
        <f t="shared" si="2"/>
        <v>0</v>
      </c>
    </row>
    <row r="65" spans="1:11" x14ac:dyDescent="0.3">
      <c r="A65" s="26" t="s">
        <v>19</v>
      </c>
      <c r="B65" s="7"/>
      <c r="C65" s="7"/>
      <c r="D65" s="7"/>
      <c r="E65" s="18">
        <f>E5*29%</f>
        <v>0</v>
      </c>
      <c r="F65" s="7"/>
      <c r="G65" s="18"/>
      <c r="H65" s="18"/>
      <c r="I65" s="18"/>
      <c r="J65" s="30"/>
      <c r="K65" s="30"/>
    </row>
    <row r="66" spans="1:11" x14ac:dyDescent="0.3">
      <c r="A66" s="4"/>
      <c r="B66" s="4" t="s">
        <v>20</v>
      </c>
      <c r="C66" s="4"/>
      <c r="D66" s="4"/>
      <c r="E66" s="4"/>
      <c r="F66" s="4"/>
      <c r="G66" s="17">
        <v>0</v>
      </c>
      <c r="H66" s="17"/>
      <c r="I66" s="20">
        <v>0</v>
      </c>
      <c r="J66" s="32">
        <v>0</v>
      </c>
      <c r="K66" s="32">
        <f t="shared" si="2"/>
        <v>0</v>
      </c>
    </row>
    <row r="67" spans="1:11" x14ac:dyDescent="0.3">
      <c r="A67" s="4"/>
      <c r="B67" s="4" t="s">
        <v>21</v>
      </c>
      <c r="C67" s="4"/>
      <c r="D67" s="4"/>
      <c r="E67" s="4"/>
      <c r="F67" s="4"/>
      <c r="G67" s="17">
        <v>0</v>
      </c>
      <c r="H67" s="17"/>
      <c r="I67" s="20">
        <v>0</v>
      </c>
      <c r="J67" s="32">
        <v>0</v>
      </c>
      <c r="K67" s="32">
        <f t="shared" si="2"/>
        <v>0</v>
      </c>
    </row>
    <row r="68" spans="1:11" x14ac:dyDescent="0.3">
      <c r="A68" s="4"/>
      <c r="B68" s="4" t="s">
        <v>22</v>
      </c>
      <c r="C68" s="4"/>
      <c r="D68" s="4"/>
      <c r="E68" s="4"/>
      <c r="F68" s="4"/>
      <c r="G68" s="17">
        <v>0</v>
      </c>
      <c r="H68" s="17"/>
      <c r="I68" s="20">
        <v>0</v>
      </c>
      <c r="J68" s="32">
        <v>0</v>
      </c>
      <c r="K68" s="32">
        <f t="shared" si="2"/>
        <v>0</v>
      </c>
    </row>
    <row r="69" spans="1:11" x14ac:dyDescent="0.3">
      <c r="A69" s="4"/>
      <c r="B69" s="3" t="s">
        <v>23</v>
      </c>
      <c r="C69" s="4"/>
      <c r="D69" s="4"/>
      <c r="E69" s="4"/>
      <c r="F69" s="4"/>
      <c r="G69" s="17">
        <v>0</v>
      </c>
      <c r="H69" s="17"/>
      <c r="I69" s="20">
        <v>0</v>
      </c>
      <c r="J69" s="32">
        <v>0</v>
      </c>
      <c r="K69" s="32">
        <f t="shared" si="2"/>
        <v>0</v>
      </c>
    </row>
    <row r="70" spans="1:11" x14ac:dyDescent="0.3">
      <c r="A70" s="4"/>
      <c r="B70" s="3" t="s">
        <v>34</v>
      </c>
      <c r="C70" s="4"/>
      <c r="D70" s="4"/>
      <c r="E70" s="4"/>
      <c r="F70" s="4"/>
      <c r="G70" s="17">
        <v>0</v>
      </c>
      <c r="H70" s="17"/>
      <c r="I70" s="20">
        <v>0</v>
      </c>
      <c r="J70" s="32">
        <v>0</v>
      </c>
      <c r="K70" s="32">
        <f t="shared" si="2"/>
        <v>0</v>
      </c>
    </row>
    <row r="71" spans="1:11" x14ac:dyDescent="0.3">
      <c r="A71" s="26" t="s">
        <v>24</v>
      </c>
      <c r="B71" s="7"/>
      <c r="C71" s="7"/>
      <c r="D71" s="7"/>
      <c r="E71" s="18">
        <f>E5*10%</f>
        <v>0</v>
      </c>
      <c r="F71" s="7"/>
      <c r="G71" s="18"/>
      <c r="H71" s="18"/>
      <c r="I71" s="18"/>
      <c r="J71" s="30"/>
      <c r="K71" s="30"/>
    </row>
    <row r="72" spans="1:11" x14ac:dyDescent="0.3">
      <c r="A72" s="4"/>
      <c r="B72" s="4" t="s">
        <v>25</v>
      </c>
      <c r="C72" s="4"/>
      <c r="D72" s="4"/>
      <c r="E72" s="4"/>
      <c r="F72" s="4"/>
      <c r="G72" s="17">
        <v>0</v>
      </c>
      <c r="H72" s="17"/>
      <c r="I72" s="20">
        <v>0</v>
      </c>
      <c r="J72" s="32">
        <v>0</v>
      </c>
      <c r="K72" s="32">
        <f t="shared" si="2"/>
        <v>0</v>
      </c>
    </row>
    <row r="73" spans="1:11" x14ac:dyDescent="0.3">
      <c r="A73" s="4"/>
      <c r="B73" s="4" t="s">
        <v>26</v>
      </c>
      <c r="C73" s="4"/>
      <c r="D73" s="4"/>
      <c r="E73" s="4"/>
      <c r="F73" s="4"/>
      <c r="G73" s="17">
        <v>0</v>
      </c>
      <c r="H73" s="17"/>
      <c r="I73" s="20">
        <v>0</v>
      </c>
      <c r="J73" s="32">
        <v>0</v>
      </c>
      <c r="K73" s="32">
        <f t="shared" si="2"/>
        <v>0</v>
      </c>
    </row>
    <row r="74" spans="1:11" x14ac:dyDescent="0.3">
      <c r="A74" s="4"/>
      <c r="B74" s="4" t="s">
        <v>52</v>
      </c>
      <c r="C74" s="4"/>
      <c r="D74" s="4"/>
      <c r="E74" s="4"/>
      <c r="F74" s="4"/>
      <c r="G74" s="17">
        <v>0</v>
      </c>
      <c r="H74" s="17"/>
      <c r="I74" s="20">
        <v>0</v>
      </c>
      <c r="J74" s="32">
        <v>0</v>
      </c>
      <c r="K74" s="32">
        <f t="shared" si="2"/>
        <v>0</v>
      </c>
    </row>
    <row r="75" spans="1:11" x14ac:dyDescent="0.3">
      <c r="A75" s="4"/>
      <c r="B75" s="4" t="s">
        <v>34</v>
      </c>
      <c r="C75" s="4"/>
      <c r="D75" s="4"/>
      <c r="E75" s="4"/>
      <c r="F75" s="4"/>
      <c r="G75" s="17">
        <v>0</v>
      </c>
      <c r="H75" s="17"/>
      <c r="I75" s="20">
        <v>0</v>
      </c>
      <c r="J75" s="32">
        <v>0</v>
      </c>
      <c r="K75" s="32">
        <f t="shared" si="2"/>
        <v>0</v>
      </c>
    </row>
    <row r="76" spans="1:11" x14ac:dyDescent="0.3">
      <c r="A76" s="26" t="s">
        <v>30</v>
      </c>
      <c r="B76" s="7"/>
      <c r="C76" s="7"/>
      <c r="D76" s="7"/>
      <c r="E76" s="18">
        <f>E5*12%</f>
        <v>0</v>
      </c>
      <c r="F76" s="7"/>
      <c r="G76" s="19"/>
      <c r="H76" s="19"/>
      <c r="I76" s="18"/>
      <c r="J76" s="30"/>
      <c r="K76" s="30"/>
    </row>
    <row r="77" spans="1:11" x14ac:dyDescent="0.3">
      <c r="A77" s="27"/>
      <c r="B77" s="4" t="s">
        <v>71</v>
      </c>
      <c r="C77" s="4"/>
      <c r="D77" s="4"/>
      <c r="E77" s="20"/>
      <c r="F77" s="4"/>
      <c r="G77" s="17">
        <v>0</v>
      </c>
      <c r="H77" s="17"/>
      <c r="I77" s="20">
        <v>0</v>
      </c>
      <c r="J77" s="33">
        <v>0</v>
      </c>
      <c r="K77" s="32">
        <f t="shared" si="2"/>
        <v>0</v>
      </c>
    </row>
    <row r="78" spans="1:11" x14ac:dyDescent="0.3">
      <c r="A78" s="27"/>
      <c r="B78" s="4" t="s">
        <v>72</v>
      </c>
      <c r="C78" s="4"/>
      <c r="D78" s="4"/>
      <c r="E78" s="20"/>
      <c r="F78" s="4"/>
      <c r="G78" s="17">
        <v>0</v>
      </c>
      <c r="H78" s="17"/>
      <c r="I78" s="20">
        <v>0</v>
      </c>
      <c r="J78" s="33">
        <v>0</v>
      </c>
      <c r="K78" s="32">
        <f t="shared" si="2"/>
        <v>0</v>
      </c>
    </row>
    <row r="79" spans="1:11" x14ac:dyDescent="0.3">
      <c r="A79" s="27"/>
      <c r="B79" s="4" t="s">
        <v>73</v>
      </c>
      <c r="C79" s="4"/>
      <c r="D79" s="4"/>
      <c r="E79" s="20"/>
      <c r="F79" s="4"/>
      <c r="G79" s="17">
        <v>0</v>
      </c>
      <c r="H79" s="17"/>
      <c r="I79" s="20">
        <v>0</v>
      </c>
      <c r="J79" s="33">
        <v>0</v>
      </c>
      <c r="K79" s="32">
        <f t="shared" si="2"/>
        <v>0</v>
      </c>
    </row>
    <row r="80" spans="1:11" x14ac:dyDescent="0.3">
      <c r="A80" s="4"/>
      <c r="B80" s="4" t="s">
        <v>70</v>
      </c>
      <c r="C80" s="4"/>
      <c r="D80" s="4"/>
      <c r="E80" s="4"/>
      <c r="F80" s="4"/>
      <c r="G80" s="17">
        <v>0</v>
      </c>
      <c r="H80" s="17"/>
      <c r="I80" s="20">
        <v>0</v>
      </c>
      <c r="J80" s="32">
        <v>0</v>
      </c>
      <c r="K80" s="32">
        <f t="shared" si="2"/>
        <v>0</v>
      </c>
    </row>
    <row r="81" spans="1:11" x14ac:dyDescent="0.3">
      <c r="A81" s="26" t="s">
        <v>27</v>
      </c>
      <c r="B81" s="7"/>
      <c r="C81" s="7"/>
      <c r="D81" s="7"/>
      <c r="E81" s="7"/>
      <c r="F81" s="7"/>
      <c r="G81" s="18"/>
      <c r="H81" s="18"/>
      <c r="I81" s="18"/>
      <c r="J81" s="30"/>
      <c r="K81" s="30"/>
    </row>
    <row r="82" spans="1:11" x14ac:dyDescent="0.3">
      <c r="A82" s="4"/>
      <c r="B82" s="4" t="s">
        <v>28</v>
      </c>
      <c r="C82" s="4"/>
      <c r="D82" s="4"/>
      <c r="E82" s="4"/>
      <c r="F82" s="4"/>
      <c r="G82" s="17">
        <v>0</v>
      </c>
      <c r="H82" s="17"/>
      <c r="I82" s="20">
        <v>0</v>
      </c>
      <c r="J82" s="32">
        <v>0</v>
      </c>
      <c r="K82" s="32">
        <f t="shared" ref="K82:K83" si="3">I82-J82</f>
        <v>0</v>
      </c>
    </row>
    <row r="83" spans="1:11" x14ac:dyDescent="0.3">
      <c r="A83" s="4"/>
      <c r="B83" s="4" t="s">
        <v>29</v>
      </c>
      <c r="C83" s="4"/>
      <c r="D83" s="4"/>
      <c r="E83" s="4"/>
      <c r="F83" s="4"/>
      <c r="G83" s="17">
        <v>0</v>
      </c>
      <c r="H83" s="17"/>
      <c r="I83" s="20">
        <v>0</v>
      </c>
      <c r="J83" s="32">
        <v>0</v>
      </c>
      <c r="K83" s="32">
        <f t="shared" si="3"/>
        <v>0</v>
      </c>
    </row>
    <row r="84" spans="1:11" x14ac:dyDescent="0.3">
      <c r="A84" s="26"/>
      <c r="B84" s="7"/>
      <c r="C84" s="7"/>
      <c r="D84" s="7"/>
      <c r="E84" s="7"/>
      <c r="F84" s="7"/>
      <c r="G84" s="18"/>
      <c r="H84" s="18"/>
      <c r="I84" s="18"/>
      <c r="J84" s="30"/>
      <c r="K84" s="30"/>
    </row>
    <row r="85" spans="1:11" x14ac:dyDescent="0.3">
      <c r="A85" s="39" t="s">
        <v>74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x14ac:dyDescent="0.3">
      <c r="A86" s="3"/>
      <c r="B86" s="4"/>
      <c r="C86" s="4"/>
      <c r="D86" s="5"/>
      <c r="E86" s="3"/>
      <c r="F86" s="6"/>
      <c r="G86" s="17"/>
      <c r="H86" s="17"/>
      <c r="I86" s="20"/>
    </row>
    <row r="87" spans="1:11" x14ac:dyDescent="0.3">
      <c r="A87" s="3"/>
      <c r="B87" s="4"/>
      <c r="C87" s="4"/>
      <c r="D87" s="4"/>
      <c r="E87" s="3"/>
      <c r="F87" s="4"/>
      <c r="G87" s="34" t="s">
        <v>0</v>
      </c>
      <c r="H87" s="34"/>
      <c r="I87" s="35" t="s">
        <v>1</v>
      </c>
      <c r="J87" s="36" t="s">
        <v>67</v>
      </c>
      <c r="K87" s="36" t="s">
        <v>68</v>
      </c>
    </row>
    <row r="88" spans="1:11" x14ac:dyDescent="0.3">
      <c r="A88" s="7"/>
      <c r="B88" s="14" t="s">
        <v>2</v>
      </c>
      <c r="C88" s="7"/>
      <c r="D88" s="7"/>
      <c r="E88" s="7"/>
      <c r="F88" s="15"/>
      <c r="G88" s="21">
        <f>SUM(G9:G87)</f>
        <v>0</v>
      </c>
      <c r="H88" s="23"/>
      <c r="I88" s="21">
        <f>SUM(I9:I85)</f>
        <v>0</v>
      </c>
      <c r="J88" s="21">
        <f t="shared" ref="J88:K88" si="4">SUM(J9:J85)</f>
        <v>0</v>
      </c>
      <c r="K88" s="21">
        <f t="shared" si="4"/>
        <v>0</v>
      </c>
    </row>
  </sheetData>
  <mergeCells count="2">
    <mergeCell ref="B5:C5"/>
    <mergeCell ref="A85:K8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Baker</dc:creator>
  <cp:lastModifiedBy>User</cp:lastModifiedBy>
  <dcterms:created xsi:type="dcterms:W3CDTF">2012-06-19T21:19:06Z</dcterms:created>
  <dcterms:modified xsi:type="dcterms:W3CDTF">2018-09-24T21:58:23Z</dcterms:modified>
</cp:coreProperties>
</file>