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eren\Desktop\"/>
    </mc:Choice>
  </mc:AlternateContent>
  <xr:revisionPtr revIDLastSave="0" documentId="8_{0C9A75D8-9264-4E91-BA07-0B4E012E0256}" xr6:coauthVersionLast="47" xr6:coauthVersionMax="47" xr10:uidLastSave="{00000000-0000-0000-0000-000000000000}"/>
  <bookViews>
    <workbookView xWindow="-110" yWindow="-110" windowWidth="22780" windowHeight="14540" xr2:uid="{00000000-000D-0000-FFFF-FFFF00000000}"/>
  </bookViews>
  <sheets>
    <sheet name="1.Course Outline " sheetId="1" r:id="rId1"/>
    <sheet name="2.Curriculum " sheetId="2" r:id="rId2"/>
    <sheet name="3.Course Concepts" sheetId="3" r:id="rId3"/>
    <sheet name="4.Course Materials" sheetId="4" r:id="rId4"/>
    <sheet name="5.Learning activities" sheetId="5" r:id="rId5"/>
    <sheet name="6.Assessment activities" sheetId="6" r:id="rId6"/>
    <sheet name="RoundTable" sheetId="7" r:id="rId7"/>
  </sheets>
  <calcPr calcId="191029"/>
  <extLst>
    <ext uri="GoogleSheetsCustomDataVersion2">
      <go:sheetsCustomData xmlns:go="http://customooxmlschemas.google.com/" r:id="rId11" roundtripDataChecksum="afUArwtQgRZPscQlSPk9T1qk8de6LNpu5/jZ/We2ChU="/>
    </ext>
  </extLst>
</workbook>
</file>

<file path=xl/calcChain.xml><?xml version="1.0" encoding="utf-8"?>
<calcChain xmlns="http://schemas.openxmlformats.org/spreadsheetml/2006/main">
  <c r="C32" i="4" l="1"/>
  <c r="B27" i="3"/>
  <c r="B26" i="3"/>
  <c r="B25" i="3"/>
  <c r="B24" i="3"/>
  <c r="B23" i="3"/>
  <c r="B22" i="3"/>
  <c r="B21" i="3"/>
  <c r="B20" i="3"/>
  <c r="B19" i="3"/>
  <c r="B18" i="3"/>
  <c r="B16" i="3"/>
  <c r="B15" i="3"/>
  <c r="B13" i="3"/>
  <c r="B12" i="3"/>
  <c r="B11" i="3"/>
  <c r="B10" i="3"/>
  <c r="B9" i="3"/>
  <c r="B8" i="3"/>
  <c r="B7" i="3"/>
  <c r="B6" i="3"/>
  <c r="B5" i="3"/>
  <c r="B4" i="3"/>
  <c r="B3" i="3"/>
  <c r="B2" i="3"/>
  <c r="G17" i="1"/>
  <c r="C17" i="1"/>
  <c r="B17" i="1"/>
  <c r="G16" i="1"/>
  <c r="F16" i="1"/>
  <c r="C16" i="1"/>
  <c r="B16" i="1"/>
  <c r="G15" i="1"/>
  <c r="F15" i="1"/>
  <c r="D15" i="1"/>
  <c r="C15" i="1"/>
  <c r="B15" i="1"/>
  <c r="G14" i="1"/>
  <c r="F14" i="1"/>
  <c r="E14" i="1"/>
  <c r="D14" i="1"/>
  <c r="C14" i="1"/>
  <c r="B14" i="1"/>
  <c r="G13" i="1"/>
  <c r="F13" i="1"/>
  <c r="E13" i="1"/>
  <c r="D13" i="1"/>
  <c r="C13" i="1"/>
  <c r="B13" i="1"/>
  <c r="G12" i="1"/>
  <c r="F12" i="1"/>
  <c r="E12" i="1"/>
  <c r="D12" i="1"/>
  <c r="C12" i="1"/>
  <c r="B12" i="1"/>
  <c r="G11" i="1"/>
  <c r="F11" i="1"/>
  <c r="E11" i="1"/>
  <c r="D11" i="1"/>
  <c r="C11" i="1"/>
  <c r="B11" i="1"/>
</calcChain>
</file>

<file path=xl/sharedStrings.xml><?xml version="1.0" encoding="utf-8"?>
<sst xmlns="http://schemas.openxmlformats.org/spreadsheetml/2006/main" count="699" uniqueCount="559">
  <si>
    <t>Course #3:</t>
  </si>
  <si>
    <t>Course #3: Appliances for Off-Grid Communities</t>
  </si>
  <si>
    <t>@dropdown</t>
  </si>
  <si>
    <t>Course Designer</t>
  </si>
  <si>
    <t>Prof Ogheneruona Diemuodeke, UniPort, Nigeria</t>
  </si>
  <si>
    <t>Course Reviewer</t>
  </si>
  <si>
    <t>EST and CLASP</t>
  </si>
  <si>
    <t xml:space="preserve">Target Students </t>
  </si>
  <si>
    <r>
      <rPr>
        <sz val="12"/>
        <color theme="1"/>
        <rFont val="Calibri"/>
      </rPr>
      <t xml:space="preserve">Masters-level students from an engineering/ technology background. Student has already completed TEA-LP course: </t>
    </r>
    <r>
      <rPr>
        <i/>
        <sz val="12"/>
        <color theme="1"/>
        <rFont val="Calibri"/>
      </rPr>
      <t>Local solutions for energy access</t>
    </r>
  </si>
  <si>
    <t>Course Purpose &amp; overview:</t>
  </si>
  <si>
    <r>
      <rPr>
        <sz val="12"/>
        <color theme="1"/>
        <rFont val="Calibri"/>
      </rPr>
      <t xml:space="preserve">This multi-disciplinary course aims to provide the Master’s level student with the knowledge and skills to contribute to the growing off-grid appliances sector by assessing potential innovative solutions in the context of technology readiness, market opportunities and local socio-economic conditions. The course provides insights into the technical, environmental, socio-economic, policy and business  aspects of off-grid appliances that improve quality of life, livelihoods, local economies and climate resilience. </t>
    </r>
    <r>
      <rPr>
        <b/>
        <sz val="12"/>
        <color theme="1"/>
        <rFont val="Calibri"/>
      </rPr>
      <t>T</t>
    </r>
    <r>
      <rPr>
        <sz val="12"/>
        <color theme="1"/>
        <rFont val="Calibri"/>
      </rPr>
      <t xml:space="preserve">he student will learn to assess appliances’ efficiency, performance, durability, affordability. The student will learn to conduct market research that assesses appliance preferences, financing options for end-users as well as the expectations of maintenance and after-sales service. This course supports the following approaches:
•        A systems thinking approach, recognising that off-grid appliances are part of an ecosystem;
•        A case study approach highlighting the best examples of global and regional solutions as well as national and local solutions;
•        the use of data for decision-making.
        </t>
    </r>
  </si>
  <si>
    <t>Potential Career Opportunities</t>
  </si>
  <si>
    <t>This is a large and diverse sector with multiple capacity needs.  There is a need for professionals who understand the technical, environmental, socio-economic, policy and business  aspects of off-grid appliances. Companies need trainers for market intelligence, sales and support service teams; There are opportunities in Research and Development as well as Product testing and validation, and After-sales service.</t>
  </si>
  <si>
    <t>Course Structure</t>
  </si>
  <si>
    <t xml:space="preserve">The course comprises 6 different units. It provides for a total of 160 student hours (the equivalent of 4 weeks' full-time study). This includes in-class and out of class hours i.e. total time required for the student to complete a curriculum and achieve the course Learning Outcomes. Additional readings and student activities are suggested for those institutions needing more student hours/ credits.                                        </t>
  </si>
  <si>
    <r>
      <rPr>
        <b/>
        <sz val="12"/>
        <color theme="1"/>
        <rFont val="Calibri"/>
      </rPr>
      <t xml:space="preserve">Course-level Soft skill LOs 
</t>
    </r>
    <r>
      <rPr>
        <sz val="9"/>
        <color theme="1"/>
        <rFont val="Calibri"/>
      </rPr>
      <t>These are skills acquired experientially through carefully planned student activities). These skills will not be summative assessed for grades, but students will receive frequent formative feedback on their progress (from peers and/or lecturers).</t>
    </r>
  </si>
  <si>
    <t>The student will have the opportunity to practice the following soft skills:
SS#1. Express concepts through writing;
SS#2. Express concepts through verbal communication and presentations;
SS#3. Work effectively in small groups;
SS#4. Undertake independent study;
SS#5. Apply an entrepreneurial/ intrapreneurial mindset to energy access projects ( innovations, horizon scanning, financial risks and opportunities)</t>
  </si>
  <si>
    <t>Unit Number and Name [# student hours]</t>
  </si>
  <si>
    <t>1. Off-Grid Appliances: Technical Aspects
[28 hours]</t>
  </si>
  <si>
    <t>2. Environmental Sustainability
[24 hours]</t>
  </si>
  <si>
    <t xml:space="preserve">3. Efficiency for Access Market Research Project
[24 hours]
</t>
  </si>
  <si>
    <t>4. Policy and Regulation
[16 hours]</t>
  </si>
  <si>
    <t>5. Business Models and Financing
[24 hours]</t>
  </si>
  <si>
    <t>6. Productive Usage: Socio-Economic Aspects
[24 hours]</t>
  </si>
  <si>
    <r>
      <rPr>
        <b/>
        <sz val="12"/>
        <color theme="1"/>
        <rFont val="Calibri"/>
      </rPr>
      <t xml:space="preserve">Course-level Hard skill LOs </t>
    </r>
    <r>
      <rPr>
        <sz val="9"/>
        <color theme="1"/>
        <rFont val="Calibri"/>
      </rPr>
      <t xml:space="preserve">(subject specific taught skills) </t>
    </r>
  </si>
  <si>
    <t>LO 1: Evaluate technical aspects of off-grid appliances</t>
  </si>
  <si>
    <t xml:space="preserve">LO 2: Identify opportunities to mitigate the negative environmental impacts of off-grid appliances </t>
  </si>
  <si>
    <t xml:space="preserve">LO 3: Conduct market surveys in retail markets and online sales channels </t>
  </si>
  <si>
    <t>LO 4: Critique local policies &amp; regulations in terms of their impact on the uptake of off-grid appliances</t>
  </si>
  <si>
    <t xml:space="preserve">LO 5: Evaluate various business models for the off-grid appliance market </t>
  </si>
  <si>
    <t xml:space="preserve">LO 6: Identify opportunities and risks in the business models and ecosystems and the link to livelihoods of PUE </t>
  </si>
  <si>
    <t>Sub-Unit Topic(s)</t>
  </si>
  <si>
    <t>optional additional activity #1</t>
  </si>
  <si>
    <t>Students taking this course will be invited to take part in the annual Efficiency for Access (EforA) Design Challenge https://efficiencyforaccess.org/efficiency-for-access-design-challenge</t>
  </si>
  <si>
    <t>optional additional activity #2</t>
  </si>
  <si>
    <t>TEA-LP PUE video competition: Student teams are invited to submit a short video on a local PUE enterprise. Criteria will be provided. A Selection Panel will select the winning team which will rceive a financial prize from TEA-LP</t>
  </si>
  <si>
    <t>Unit Name</t>
  </si>
  <si>
    <t>Unit Purpose/ Hard skill LO</t>
  </si>
  <si>
    <t>Hard Skill LOs (The student is able to...)</t>
  </si>
  <si>
    <t xml:space="preserve">Learning Activity Type (see tab 5) </t>
  </si>
  <si>
    <t xml:space="preserve">Learning Activity Focus </t>
  </si>
  <si>
    <r>
      <rPr>
        <b/>
        <sz val="14"/>
        <color rgb="FF000000"/>
        <rFont val="Calibri"/>
      </rPr>
      <t xml:space="preserve">Assessment Activity Type </t>
    </r>
    <r>
      <rPr>
        <sz val="10"/>
        <color rgb="FF000000"/>
        <rFont val="Calibri"/>
      </rPr>
      <t>(see tab 6)</t>
    </r>
  </si>
  <si>
    <t>Assessment Activity Focus</t>
  </si>
  <si>
    <t>1.Off-Grid Appliances: Technical Aspects 
[28 hours]</t>
  </si>
  <si>
    <t>LO 1: Evaluate technical aspects and life-cycle cost to the consumer of off-grid appliances</t>
  </si>
  <si>
    <t>1.0. Unit 1 Introduction</t>
  </si>
  <si>
    <t>Introductory Lecture</t>
  </si>
  <si>
    <t>Readings to be covered</t>
  </si>
  <si>
    <t xml:space="preserve">1.1. Industry Standards &amp; Energy Efficiency of Off-Grid Appliances </t>
  </si>
  <si>
    <t>Interpret the energy rating of appliances in terms of consumption and power requirements and standards</t>
  </si>
  <si>
    <t>Traditional Lecture</t>
  </si>
  <si>
    <t>Industry standards; EE Methodolgy and examples to work through</t>
  </si>
  <si>
    <t>Individual Mini-Project: Essay/ Report/ Policy Brief</t>
  </si>
  <si>
    <t xml:space="preserve">Individual report: Compare the energy efficiency and electrical standards compliance of two similar appliances serving the same function. Compare the life-cycle cost to the consumer. </t>
  </si>
  <si>
    <t>1.2. DC versus AC Appliances, and their technical compatibility Ecosystems</t>
  </si>
  <si>
    <t>Define the key characteristics of AC and DC appliances;  Describe the ecosystem  and compatibility requirements (generators, battery storage, converters; components)</t>
  </si>
  <si>
    <t>Virtual Tools Tutorial/ Demo</t>
  </si>
  <si>
    <t>The ecosystem and compatibility requirements</t>
  </si>
  <si>
    <t>1.3. Matching applicance energy demand with available energy capacity</t>
  </si>
  <si>
    <t>Match energy demand of the appliance with the available capacity of the system</t>
  </si>
  <si>
    <t>Use of tools such as COMET to match appliance demand with energy capacity; examples to work through</t>
  </si>
  <si>
    <t>1.4. Life Cycle Cost of appliance to consumer</t>
  </si>
  <si>
    <t>Compare the life cycle cost to a consumer of two similar appliances that deliver similar functions (e.g two different types of refridgerator)</t>
  </si>
  <si>
    <t>Groupwork</t>
  </si>
  <si>
    <t>Compare the life cycle cost to a consumer of two similar appliances that deliver similar functions (e.g two different types of refrigerator); Lecturer provides data on various examples</t>
  </si>
  <si>
    <t>1.5. Product Testing (electrical)</t>
  </si>
  <si>
    <t>Conduct product testing (electrical) for compliance with industry standards</t>
  </si>
  <si>
    <t>Hardware Tutorial/ Demo</t>
  </si>
  <si>
    <t>Conduct product testing (electrical) in a lab for compliance with industry standards. Students to write a standard lab report, including an analytical comparison between the nameplate data and the product test data</t>
  </si>
  <si>
    <t>1.6 Unit 1 Conclusion</t>
  </si>
  <si>
    <t>Closing Seminar</t>
  </si>
  <si>
    <t>2. Environmental Sustainability of O-G Appliances 
[24 hours]</t>
  </si>
  <si>
    <t xml:space="preserve">LO 2: Identify opportunities to mitigate the negative environmental impacts of off-grid appliances 
</t>
  </si>
  <si>
    <t>2.0. Unit 2 Introduction</t>
  </si>
  <si>
    <t>2.1. Introduction to Sustainability &amp; Stewardship</t>
  </si>
  <si>
    <t>Explain key principles of sustainability in the off-grid appliances sector</t>
  </si>
  <si>
    <t>Classroom Presentations and Discussions</t>
  </si>
  <si>
    <t>Case studies</t>
  </si>
  <si>
    <t>Group Mini-Project: Report</t>
  </si>
  <si>
    <t>Sustainability Report on a given appliance- groupwork. Each group member is responsible for a different aspect of the sustainability report. For example, criteria looked at could be environmental impact of the appliance (full life cycle), social impact of the appliance (full life cycle), assessing its current sustainability, suggesting ways that its sustainability could be improved, and support the circular economy</t>
  </si>
  <si>
    <t>2.2.  Life Cycle Analysis</t>
  </si>
  <si>
    <t>Conduct a simplified life cycle analysis, showing the  the environmental impact of appliances</t>
  </si>
  <si>
    <t>Product life cycle analysis methodology and examples to practice</t>
  </si>
  <si>
    <t>2.3. Circular Economy; End of Life Management options; Throw Away vs Repair Culture</t>
  </si>
  <si>
    <t>Identify end of life management (including re-use and recycling) opportunies within the circular economy</t>
  </si>
  <si>
    <t>End-of-life disposal options for appliances; Case studies</t>
  </si>
  <si>
    <t>2.4. Batteries (incl rechargeable batteries) for appliances: Life cycle, second life, efficiency, energy density, charge and discharge cycles</t>
  </si>
  <si>
    <t>Analyse various battery technologies according to environmental opportunities and risks</t>
  </si>
  <si>
    <t>Life cycle, second life, efficiency, energy density, charge and discharge cycles.</t>
  </si>
  <si>
    <t>2.5. Maintenance, servicing and correct Usage: Supplier and end-user obligations</t>
  </si>
  <si>
    <t xml:space="preserve">Appraise the value in regular maintenance and correct usage to prolong appliance life (and reduce environmental impact). Supplier should have good user records </t>
  </si>
  <si>
    <t xml:space="preserve">Value in regular maintenance and correct usage to prolong appliance life (and reduce environmental impact). Supplier should have good user records </t>
  </si>
  <si>
    <t>2.6. Unit 2 Conclusion</t>
  </si>
  <si>
    <t>Individual Presentation</t>
  </si>
  <si>
    <t xml:space="preserve">3. Efficiency for Access Market Research Project
[24 hours] 
</t>
  </si>
  <si>
    <t xml:space="preserve">LO 3: Conduct market surveys in retail markets and online sales channels
</t>
  </si>
  <si>
    <t xml:space="preserve">3.0. Unit 3 Introduction: EforA Webinar </t>
  </si>
  <si>
    <t>Learn about how product data informs actions of market actors in the energy access sector and what type of data is being captured</t>
  </si>
  <si>
    <t>EforA Webinar to discuss activity, roles expectations.</t>
  </si>
  <si>
    <t>learnings and observations about off-grid appliances</t>
  </si>
  <si>
    <t>3.1. Software tool (accessible via mobile phone) to record data</t>
  </si>
  <si>
    <t>use software tool to capture data</t>
  </si>
  <si>
    <t xml:space="preserve"> Usage of EforA software tool </t>
  </si>
  <si>
    <t>3.2. Activity scoping and planning</t>
  </si>
  <si>
    <t>perform research to identify market locations (i.e. retail shops and/or distributors) where off-grid refrigerators, solar water pumps, evaporative air coolers, and other off-grid appliances are available for purchase, and prioritize markets for visits.</t>
  </si>
  <si>
    <t>Market locations</t>
  </si>
  <si>
    <t>develop a travel plan, which clearly outlines the locations selected for field visits, estimated person-days required to complete the field visit at each location, and estimated travel costs per location (within a given budget).</t>
  </si>
  <si>
    <t>Planning</t>
  </si>
  <si>
    <t>3.3. Field Visits &amp; Survey</t>
  </si>
  <si>
    <t>conduct off-grid product surveys through interviewing retailers or distributors at the marketplaces to identify off-grid appliances that are available at that market.</t>
  </si>
  <si>
    <t>Fieldwork</t>
  </si>
  <si>
    <t>Market survey. EforA will supply the questions and survey too</t>
  </si>
  <si>
    <t>collect basic product information as indicated in the field visit survey template, and as available for each product, as well as qualitative feedback from retailers or distributors and take photos at the markets</t>
  </si>
  <si>
    <t>qualitative and quantitative data</t>
  </si>
  <si>
    <t>3.4. Organize product data</t>
  </si>
  <si>
    <t>organize product data; do light data analysis</t>
  </si>
  <si>
    <t xml:space="preserve">organize the data and do light data analysis so that they can share learnings and observations on the data they collected. </t>
  </si>
  <si>
    <t>3.5. Unit 3 Conclusion</t>
  </si>
  <si>
    <t>share learnings and observations on the data collected about off-grid appliances in the market</t>
  </si>
  <si>
    <t>4. Policy and Regulation 
[16 hours]</t>
  </si>
  <si>
    <t xml:space="preserve">LO 4: Recommend policy interventions that will impact positively on the uptake of off-grid appliances 
</t>
  </si>
  <si>
    <t>4.0. Unit 4 Introduction</t>
  </si>
  <si>
    <t>4.1. Regional and National Policies that impact on the uptake and sustainability of off-grid appliances</t>
  </si>
  <si>
    <t xml:space="preserve">Recommend policy changes to support uptake of O-G appliances and /or to contribute to national green programmes </t>
  </si>
  <si>
    <t>Risks and opportunities - case studies</t>
  </si>
  <si>
    <t>short policy brief recommending policy interventions</t>
  </si>
  <si>
    <t>4.2. National and local regulations that impact on the uptake of off-grid appliances</t>
  </si>
  <si>
    <t>Identify risks and opportunities in national and local regulations</t>
  </si>
  <si>
    <t>Risks and opportunities in regulations, based on case studies</t>
  </si>
  <si>
    <t>4.3. Unit 4 Conclusion</t>
  </si>
  <si>
    <t>5. Business Models of Appliance enterprises 
[24 hours]</t>
  </si>
  <si>
    <t xml:space="preserve">LO 5: Evaluate various business models for the off-grid appliance market 
</t>
  </si>
  <si>
    <t>5.0. Unit 5 Introduction</t>
  </si>
  <si>
    <t>Compare the business models of two or more successful applicance businesses</t>
  </si>
  <si>
    <t>5.1. Business Models used by appliance companies</t>
  </si>
  <si>
    <t>Describe the Business Model of a selected off-grid appliances business using the BMC approach</t>
  </si>
  <si>
    <t>Business Models used by appliance companies</t>
  </si>
  <si>
    <t>5.2. Financing considerations for appliance companies: Milestone-based grants; RBF programs; equity; concessional loans</t>
  </si>
  <si>
    <t>Compare Financing options for appliance companies (SWOT analysis)</t>
  </si>
  <si>
    <t>Financial models and options for appliance companies, financial considerations milestone-based grants</t>
  </si>
  <si>
    <t>5.3. Business Risks: Economic, Political, Environmental, and Company Reputation</t>
  </si>
  <si>
    <t>Evaluate Business Risks of an appliance company: Economic, Political, Environmental, and Company Reputation</t>
  </si>
  <si>
    <t>Identifying business risks and predicting their impact on the business</t>
  </si>
  <si>
    <t xml:space="preserve">5.4. Financial considerations for end users E.g. Service models: end-user subsidies; Ability to Pay; Data; </t>
  </si>
  <si>
    <t xml:space="preserve">Compare financing models for end-users in the off-grid energy sector; </t>
  </si>
  <si>
    <t>SWOT analysis of different financing options for end-users</t>
  </si>
  <si>
    <t xml:space="preserve">5.5. Unit 5 Conclusion - Review &amp; future thinking </t>
  </si>
  <si>
    <t>Review; horizon scanning and future thinking, how will products fit into the context in 10 years time?</t>
  </si>
  <si>
    <t>Group Presentation</t>
  </si>
  <si>
    <t>6. PUE Enterprises: Business Models and Value Chains
[24 hours]</t>
  </si>
  <si>
    <t>LO 6: Identify opportunities and risks in the business models and Value Chains of local PUE enterprises</t>
  </si>
  <si>
    <t>6.0. Unit 6 Introduction</t>
  </si>
  <si>
    <t>Describe the business model of a local PUE enterprise, including its value chain and its risks and opportunities</t>
  </si>
  <si>
    <t>6.1. PUE Enterprises: Socio-Economic Aspects; Political Economy and livelihoods of the community</t>
  </si>
  <si>
    <t>Provide examples of how PUE appliances contribute towards community income;</t>
  </si>
  <si>
    <t>PUE enterprise case studies</t>
  </si>
  <si>
    <t>6.2. Business Models for Productive Energy Use</t>
  </si>
  <si>
    <t xml:space="preserve">Compare business models used by local PUE entrepreneurs </t>
  </si>
  <si>
    <t>PUE case studies</t>
  </si>
  <si>
    <t>6.3. A Systems-Level Approach to Value Chains, including access to markets for micro entrepreneurs</t>
  </si>
  <si>
    <t>Map the value chain of a PUE enterprise</t>
  </si>
  <si>
    <t>6.4. Power-loading conditions for PUE appliances</t>
  </si>
  <si>
    <t>Explain the Power-loading conditions for PUE appliances</t>
  </si>
  <si>
    <t>Power-loading conditions for PUE appliances</t>
  </si>
  <si>
    <t>6.5. Unit 6 Conclusion</t>
  </si>
  <si>
    <t>Review</t>
  </si>
  <si>
    <t>Key Concepts</t>
  </si>
  <si>
    <t>(Contextual) Definition of Concept</t>
  </si>
  <si>
    <r>
      <rPr>
        <b/>
        <sz val="14"/>
        <color theme="1"/>
        <rFont val="Calibri, Arial"/>
      </rPr>
      <t>An Example</t>
    </r>
    <r>
      <rPr>
        <sz val="12"/>
        <color theme="1"/>
        <rFont val="Calibri, Arial"/>
      </rPr>
      <t xml:space="preserve"> (... of how the concept is used)</t>
    </r>
  </si>
  <si>
    <t xml:space="preserve">How much should the student know </t>
  </si>
  <si>
    <t>Off-grid household appliances
Energy ratings
Efficiency of  off-grid appliances</t>
  </si>
  <si>
    <r>
      <rPr>
        <u/>
        <sz val="12"/>
        <color rgb="FF000000"/>
        <rFont val="Calibri, Arial"/>
      </rPr>
      <t>Home Appliances</t>
    </r>
    <r>
      <rPr>
        <sz val="12"/>
        <color rgb="FF000000"/>
        <rFont val="Calibri, Arial"/>
      </rPr>
      <t>: Appliances used at the household level to satisfy domestic needs
Off-grid Appliances: Appliances that can function in areas with insufficient resources or that can function in off- or mini-grid environments with low-voltage direct current (DC), alternate</t>
    </r>
    <r>
      <rPr>
        <u/>
        <sz val="12"/>
        <color rgb="FF000000"/>
        <rFont val="Calibri, Arial"/>
      </rPr>
      <t xml:space="preserve">
ENERGY STAR rating</t>
    </r>
    <r>
      <rPr>
        <sz val="12"/>
        <color rgb="FF000000"/>
        <rFont val="Calibri, Arial"/>
      </rPr>
      <t>: a rating between 0-100 that rates the energy efficiency of various appliances and items. To earn the energy star rating, an appliance must use less energy compared to standard products.</t>
    </r>
  </si>
  <si>
    <t>Fans, TVs, phone chargers, air conditioners, clothes dryers, freezers, refrigerators, cookstoves
A to G energy scale
A+++ to G energy scale
ENERGY STAR rating</t>
  </si>
  <si>
    <t>Intermediate Technical Understanding</t>
  </si>
  <si>
    <t>Differences between AC and DC (technical aspects)
Compatibility of AC/DC ecosystems</t>
  </si>
  <si>
    <t>The fundamental differences between direct current (DC) and alternate current (AC) are presented. The topic will discuss AC and DC appliances in terms of equipment requirements (e.g. inverter), connections, failure rate, performance, and power requirements, as well as their compatibility within their ecosystem</t>
  </si>
  <si>
    <t>AC: National grid, generators, light bulbs, airconditioners, etc. DC: batteries, laptops, etc</t>
  </si>
  <si>
    <t>Appliance specifications and energy requirements
Energy capacity of a system</t>
  </si>
  <si>
    <r>
      <rPr>
        <u/>
        <sz val="12"/>
        <color rgb="FF000000"/>
        <rFont val="Calibri, Arial"/>
      </rPr>
      <t>Appliance specifications</t>
    </r>
    <r>
      <rPr>
        <sz val="12"/>
        <color rgb="FF000000"/>
        <rFont val="Calibri, Arial"/>
      </rPr>
      <t xml:space="preserve">: The required conditions to ensure that an appliance can function optimally in a safe manner
</t>
    </r>
    <r>
      <rPr>
        <u/>
        <sz val="12"/>
        <color rgb="FF000000"/>
        <rFont val="Calibri, Arial"/>
      </rPr>
      <t>Energy Capacity of a System</t>
    </r>
    <r>
      <rPr>
        <sz val="12"/>
        <color rgb="FF000000"/>
        <rFont val="Calibri, Arial"/>
      </rPr>
      <t>: The amount of energy that can be supplied to a system in a safe, sustainable manner while ensuring that all end-users needs are being met to the greatest extent</t>
    </r>
  </si>
  <si>
    <t>Basic Technical Understanding</t>
  </si>
  <si>
    <t>Life Cycle Cost Analysis procedure and considerations</t>
  </si>
  <si>
    <r>
      <rPr>
        <u/>
        <sz val="12"/>
        <color rgb="FF000000"/>
        <rFont val="Calibri, Arial"/>
      </rPr>
      <t>Review of Off-grid appliances</t>
    </r>
    <r>
      <rPr>
        <sz val="12"/>
        <color rgb="FF000000"/>
        <rFont val="Calibri, Arial"/>
      </rPr>
      <t xml:space="preserve">: Off-grid appliance reports by two organisations (e.g. IRENA, EIA, EfA) are presented for review by students. The review will be focused on technology progress and acceptance (no. of users)
</t>
    </r>
    <r>
      <rPr>
        <u/>
        <sz val="12"/>
        <color rgb="FF000000"/>
        <rFont val="Calibri, Arial"/>
      </rPr>
      <t>Appliances for cooling, heating, cooking, communications</t>
    </r>
    <r>
      <rPr>
        <sz val="12"/>
        <color rgb="FF000000"/>
        <rFont val="Calibri, Arial"/>
      </rPr>
      <t xml:space="preserve">: off-grid home appliances are presented under cooling, heating, cooking, and communication for DC and AC applications. The basic working principles of the mentioned appliances will be presented alongside the advantages and disadvantages
</t>
    </r>
    <r>
      <rPr>
        <u/>
        <sz val="12"/>
        <color rgb="FF000000"/>
        <rFont val="Calibri, Arial"/>
      </rPr>
      <t>Life Cycle Cost Analysis (LCCA)</t>
    </r>
    <r>
      <rPr>
        <sz val="12"/>
        <color rgb="FF000000"/>
        <rFont val="Calibri, Arial"/>
      </rPr>
      <t xml:space="preserve">: how to estimate an appliance's overall cost (from purchase to end-of-life) by looking at the initial cost of purchase, the operational costs (e.g. bill), and maintenance costs (e.g. repair). It is intended to guide the customer to make long-term, informed, and wise decisions.  Life Cycle Cost Analysis (LCCA) is an economic evaluation technique that determines the total cost of owning and operating an appliance over period of time. </t>
    </r>
  </si>
  <si>
    <t>Cost of running incandescent electric bulb vs LED bulbs for eight years</t>
  </si>
  <si>
    <t>Testing of appliances (electrically)
Quality assurance, quality audit, product testing, basic data analytics to compare nameplate data to product test data</t>
  </si>
  <si>
    <r>
      <rPr>
        <u/>
        <sz val="12"/>
        <color rgb="FF000000"/>
        <rFont val="Calibri, Arial"/>
      </rPr>
      <t>Product testing</t>
    </r>
    <r>
      <rPr>
        <sz val="12"/>
        <color rgb="FF000000"/>
        <rFont val="Calibri, Arial"/>
      </rPr>
      <t xml:space="preserve">: the use of technical techniques (in this case, handheld devices) to measure product capacity and performance for quality assurance. </t>
    </r>
  </si>
  <si>
    <t>2. Environmental Sustainability [24 hours]</t>
  </si>
  <si>
    <t>Fundamental principles of sustainability and stewardship, impacts on the natural and social environments</t>
  </si>
  <si>
    <r>
      <rPr>
        <u/>
        <sz val="12"/>
        <color rgb="FF000000"/>
        <rFont val="Calibri, Arial"/>
      </rPr>
      <t>Sustainability &amp; Stewardship</t>
    </r>
    <r>
      <rPr>
        <sz val="12"/>
        <color rgb="FF000000"/>
        <rFont val="Calibri, Arial"/>
      </rPr>
      <t>: nuances surrounding the environmental/climate impacts of appliances during production, usage, and disposal. The idea is to foster an understanding of the impacts of appliances on climate change. Eco-friendly appliances should be used to demonstrate the topic</t>
    </r>
  </si>
  <si>
    <t>R12 Vs R134a refrigerator Kerosene cookstove vs LGP/electric cookstove; Eco-indicator</t>
  </si>
  <si>
    <t>Basic Conceptual Understanding</t>
  </si>
  <si>
    <t>Life Cycle Analysis procedure and methodology, significancem considerations</t>
  </si>
  <si>
    <r>
      <rPr>
        <u/>
        <sz val="12"/>
        <color rgb="FF000000"/>
        <rFont val="Calibri, Arial"/>
      </rPr>
      <t>Life Cycle analysis</t>
    </r>
    <r>
      <rPr>
        <sz val="12"/>
        <color rgb="FF000000"/>
        <rFont val="Calibri, Arial"/>
      </rPr>
      <t>: the total environmental impact of appliances from production to end-of-life (cradle to grave). The focus is on the identification and differentiation of emerging practices involved in quantifying the total environmental impacts of appliances</t>
    </r>
  </si>
  <si>
    <t>Assessing the overall environmental impact of a refrigerator</t>
  </si>
  <si>
    <t>Intermediate Conceptual Understanding</t>
  </si>
  <si>
    <t>Circular Economy opportunities within industries, Waste Management/ Safe Disposal, End of Life management</t>
  </si>
  <si>
    <r>
      <rPr>
        <u/>
        <sz val="12"/>
        <color rgb="FF000000"/>
        <rFont val="Calibri, Arial"/>
      </rPr>
      <t>Circular Economy</t>
    </r>
    <r>
      <rPr>
        <sz val="12"/>
        <color rgb="FF000000"/>
        <rFont val="Calibri, Arial"/>
      </rPr>
      <t xml:space="preserve">: the reuse of waste to produce new materials and products for a reduced energy intensity (product divided by energy input for production). The concept of wealth to waste should guide the topic.
</t>
    </r>
    <r>
      <rPr>
        <u/>
        <sz val="12"/>
        <color rgb="FF000000"/>
        <rFont val="Calibri, Arial"/>
      </rPr>
      <t>End of life treatment</t>
    </r>
    <r>
      <rPr>
        <sz val="12"/>
        <color rgb="FF000000"/>
        <rFont val="Calibri, Arial"/>
      </rPr>
      <t>: The management of waste from home appliances' useful life to avoid health and environmental hazards - has a connection to the circular economy (recycling of waste)</t>
    </r>
  </si>
  <si>
    <t>Looking at how waste from one factory can be used as an input to another (e.g. Kalundborg case study; Greencape)</t>
  </si>
  <si>
    <t>Battery technologies, their advantages and disadvantages regarding off-grid applications</t>
  </si>
  <si>
    <r>
      <rPr>
        <u/>
        <sz val="12"/>
        <color rgb="FF000000"/>
        <rFont val="Calibri, Arial"/>
      </rPr>
      <t>Consumer rights</t>
    </r>
    <r>
      <rPr>
        <sz val="12"/>
        <color rgb="FF000000"/>
        <rFont val="Calibri, Arial"/>
      </rPr>
      <t xml:space="preserve">: customer's rights to be assured of off-grid appliances at a competitive price and satisfactory quality of products (which should be protected).
Appliance standards and consumer expectations: available standards for the off-grid appliances and the ability to match the standards with customer needs and expectations
</t>
    </r>
    <r>
      <rPr>
        <u/>
        <sz val="12"/>
        <color rgb="FF000000"/>
        <rFont val="Calibri, Arial"/>
      </rPr>
      <t>Battery</t>
    </r>
    <r>
      <rPr>
        <sz val="12"/>
        <color rgb="FF000000"/>
        <rFont val="Calibri, Arial"/>
      </rPr>
      <t>: A container consisting of one or more cells, in which chemical energy is converted into electricity and used as a source of power</t>
    </r>
  </si>
  <si>
    <t>Appliance maintenance, product maintenance manuals, the correct use of appliances, abuse of appliances, durability and functionality of appliances</t>
  </si>
  <si>
    <r>
      <rPr>
        <u/>
        <sz val="12"/>
        <color rgb="FF000000"/>
        <rFont val="Calibri, Arial"/>
      </rPr>
      <t>Appliance maintenance</t>
    </r>
    <r>
      <rPr>
        <sz val="12"/>
        <color rgb="FF000000"/>
        <rFont val="Calibri, Arial"/>
      </rPr>
      <t xml:space="preserve">: the ease with which appliances are maintained, and the ease with which appliances are repaired in case of a breakdown or malfunciton should be stressed. Importance of product maintenance manuals.
</t>
    </r>
    <r>
      <rPr>
        <u/>
        <sz val="12"/>
        <color rgb="FF000000"/>
        <rFont val="Calibri, Arial"/>
      </rPr>
      <t>Correct product usage</t>
    </r>
    <r>
      <rPr>
        <sz val="12"/>
        <color rgb="FF000000"/>
        <rFont val="Calibri, Arial"/>
      </rPr>
      <t xml:space="preserve">: the rightful use of appliances, and considering the durability and functionality of appliances
</t>
    </r>
    <r>
      <rPr>
        <u/>
        <sz val="12"/>
        <color rgb="FF000000"/>
        <rFont val="Calibri, Arial"/>
      </rPr>
      <t>Supplier Obligations</t>
    </r>
    <r>
      <rPr>
        <sz val="12"/>
        <color rgb="FF000000"/>
        <rFont val="Calibri, Arial"/>
      </rPr>
      <t>: The responsibility of suppliers to give consumers the necessary information, data, and instruction to correctly maintain appliances and use them correctly, as well as instructions for correct disposal to reduce environmental impact</t>
    </r>
  </si>
  <si>
    <t>Any off-grid appliances user manuals for case study</t>
  </si>
  <si>
    <t xml:space="preserve">3. EforA Market Research Project
[24 hours] 
</t>
  </si>
  <si>
    <r>
      <rPr>
        <sz val="12"/>
        <color theme="1"/>
        <rFont val="Calibri"/>
      </rPr>
      <t xml:space="preserve">Market scoping, market research, </t>
    </r>
    <r>
      <rPr>
        <b/>
        <sz val="12"/>
        <color theme="1"/>
        <rFont val="Calibri"/>
      </rPr>
      <t xml:space="preserve">customer mapping and engagement, </t>
    </r>
    <r>
      <rPr>
        <sz val="12"/>
        <color theme="1"/>
        <rFont val="Calibri"/>
      </rPr>
      <t>market intelligence</t>
    </r>
  </si>
  <si>
    <t>Market scoping is a broad method of quickly and simply gathering information about a market ecosystem and presenting it in an accessible and understandable way. The information and data generated are not meant to be exhaustive or comprehensive, but are indicative and sufficent to help first movers understand the landscape of appliance product market. Market scoping focuses on identifying sources of information, key players in the market, and the main marketing issues that need to be addressed.
Market research is used to collect the information about the market, such as consumers needs, preferences, interests, market trends, latest fashion and so on. Market research examines a target market, looking at a marketplace and the people within it. Market research types can be either primary, secondary, qualitative, or quantitative. 
Customer mapping and engagement: the methodology of identifying and engaging potential customers or existing customers, while introducing the customer engagement plan.
Market intelligence: Information gathering of customers in a market segment that will enable a company to develop strategies for a competitive advantage</t>
  </si>
  <si>
    <t>Sales, customer data (age, education, livelihood etc), survey responses, focus groups, and competitor research</t>
  </si>
  <si>
    <t>Advanced Conceptual Understanding</t>
  </si>
  <si>
    <t>End-user need identification in terms of efficiency, performance, durablility, affordability</t>
  </si>
  <si>
    <t>Inclusivity</t>
  </si>
  <si>
    <t>Off-grid appliance energy and appliance customers' rights, pricing and quality, customer needs and expectations</t>
  </si>
  <si>
    <t>Consumer needs, consumer engagement, communication skills</t>
  </si>
  <si>
    <r>
      <rPr>
        <u/>
        <sz val="12"/>
        <color rgb="FF000000"/>
        <rFont val="Calibri, Arial"/>
      </rPr>
      <t>Technology Roadmapping</t>
    </r>
    <r>
      <rPr>
        <sz val="12"/>
        <color rgb="FF000000"/>
        <rFont val="Calibri, Arial"/>
      </rPr>
      <t xml:space="preserve">: The evolution of technology adoption in line with current and future aspirations, future-oriented plannning and strategising for companies to remain competitive
</t>
    </r>
    <r>
      <rPr>
        <u/>
        <sz val="12"/>
        <color rgb="FF000000"/>
        <rFont val="Calibri, Arial"/>
      </rPr>
      <t>Technology Diffusion</t>
    </r>
    <r>
      <rPr>
        <sz val="12"/>
        <color rgb="FF000000"/>
        <rFont val="Calibri, Arial"/>
      </rPr>
      <t xml:space="preserve">: How, over time, an idea or product gains momentum and diffuses (spreads) through a specific population or social system
</t>
    </r>
    <r>
      <rPr>
        <u/>
        <sz val="12"/>
        <color rgb="FF000000"/>
        <rFont val="Calibri, Arial"/>
      </rPr>
      <t>TRL</t>
    </r>
    <r>
      <rPr>
        <sz val="12"/>
        <color rgb="FF000000"/>
        <rFont val="Calibri, Arial"/>
      </rPr>
      <t>: Assessment metric used to determine the maturity of a technology in readiness to market</t>
    </r>
  </si>
  <si>
    <t>3.5. Horizon scanning and future thinking techniques</t>
  </si>
  <si>
    <t>Future thinking analysis, predicting future trends, horizon scanning to help guide predictions</t>
  </si>
  <si>
    <r>
      <rPr>
        <u/>
        <sz val="12"/>
        <color rgb="FF000000"/>
        <rFont val="Calibri, Arial"/>
      </rPr>
      <t>Horizon scanning and future prediction</t>
    </r>
    <r>
      <rPr>
        <sz val="12"/>
        <color rgb="FF000000"/>
        <rFont val="Calibri, Arial"/>
      </rPr>
      <t>: Systematic examination to detect early potential threats, weaknesses, opportunities and likely future developments that may impact the current product; know when to take positive action to sustain a company's business in the future</t>
    </r>
  </si>
  <si>
    <t>Public policy, policy formulation, policy design - for uptake and sustainability of off-grid appliances on a regional and national level</t>
  </si>
  <si>
    <r>
      <rPr>
        <u/>
        <sz val="12"/>
        <color rgb="FF000000"/>
        <rFont val="Calibri, Arial"/>
      </rPr>
      <t>Policy</t>
    </r>
    <r>
      <rPr>
        <sz val="12"/>
        <color rgb="FF000000"/>
        <rFont val="Calibri, Arial"/>
      </rPr>
      <t xml:space="preserve">: a course or principle of action adopted or proposed by a government or regularory agency. Focus on the general overview of public policy and policy formulation. The three basic types of public policy (regulatory, restrictive, facilitating) should be presented with an emphasis on off-grid appliances.
</t>
    </r>
    <r>
      <rPr>
        <u/>
        <sz val="12"/>
        <color rgb="FF000000"/>
        <rFont val="Calibri, Arial"/>
      </rPr>
      <t>Factors governing policy design</t>
    </r>
    <r>
      <rPr>
        <sz val="12"/>
        <color rgb="FF000000"/>
        <rFont val="Calibri, Arial"/>
      </rPr>
      <t>: it is intended that the divergence identified would provide grounds to establish some factors (technical, social, livelihood, environmental) governing policy design
Energy policies from the global space and African nations to highlight points of convergence and divergence in the space of off-grid appliances.</t>
    </r>
  </si>
  <si>
    <t>Any case study relating to off-grid appliances where policy, regulations, and standardisation is focused on</t>
  </si>
  <si>
    <t>Regulations that impact off-grid appliance uptake</t>
  </si>
  <si>
    <r>
      <rPr>
        <u/>
        <sz val="12"/>
        <color rgb="FF000000"/>
        <rFont val="Calibri, Arial"/>
      </rPr>
      <t>Regulations and Standards</t>
    </r>
    <r>
      <rPr>
        <sz val="12"/>
        <color rgb="FF000000"/>
        <rFont val="Calibri, Arial"/>
      </rPr>
      <t>: Rules/framework by a government or regulatory agency that limits, steers, or controls enterprise or social behaviour.</t>
    </r>
  </si>
  <si>
    <t>5. Business Models and End-user Financing options 
[24 hours]</t>
  </si>
  <si>
    <t>Various business models with corresponding advantages and disadvantages, with an emphasis on the application and implications of the business models to a specific off-grid appliance
Market analysis, identify opportunities</t>
  </si>
  <si>
    <r>
      <rPr>
        <u/>
        <sz val="12"/>
        <color rgb="FF000000"/>
        <rFont val="Calibri, Arial"/>
      </rPr>
      <t>Business Model</t>
    </r>
    <r>
      <rPr>
        <sz val="12"/>
        <color rgb="FF000000"/>
        <rFont val="Calibri, Arial"/>
      </rPr>
      <t>: a plan for the successful operation of a business, identifying sources of revenue, the intended customer base, products, and details of financing in the context of the off-grid appliances market</t>
    </r>
  </si>
  <si>
    <t>Appliance company financial models, options, and considerations</t>
  </si>
  <si>
    <r>
      <rPr>
        <u/>
        <sz val="12"/>
        <color rgb="FF000000"/>
        <rFont val="Calibri, Arial"/>
      </rPr>
      <t>Financing</t>
    </r>
    <r>
      <rPr>
        <sz val="12"/>
        <color rgb="FF000000"/>
        <rFont val="Calibri, Arial"/>
      </rPr>
      <t>: Various financing mechanisms for off-grid appliances to get to the last-mile user</t>
    </r>
  </si>
  <si>
    <t>Common risks faced by businesses operating in the off-grid appliances business landscape, company reputation</t>
  </si>
  <si>
    <r>
      <rPr>
        <u/>
        <sz val="12"/>
        <color rgb="FF000000"/>
        <rFont val="Calibri, Arial"/>
      </rPr>
      <t>Business risk</t>
    </r>
    <r>
      <rPr>
        <sz val="12"/>
        <color rgb="FF000000"/>
        <rFont val="Calibri, Arial"/>
      </rPr>
      <t xml:space="preserve">: anything that threatens the pursuit of a business's objectives
</t>
    </r>
    <r>
      <rPr>
        <u/>
        <sz val="12"/>
        <color rgb="FF000000"/>
        <rFont val="Calibri, Arial"/>
      </rPr>
      <t>Company reputation</t>
    </r>
    <r>
      <rPr>
        <sz val="12"/>
        <color rgb="FF000000"/>
        <rFont val="Calibri, Arial"/>
      </rPr>
      <t>: the public perception of the company in terms of the opinion of the company's products. The interconnection between company reputation and product acceptance should be emphasised for off-grid appliances.</t>
    </r>
  </si>
  <si>
    <t>End-user financing, cost analysis, financial planning, willingness and ability to pay</t>
  </si>
  <si>
    <r>
      <rPr>
        <u/>
        <sz val="12"/>
        <color rgb="FF000000"/>
        <rFont val="Calibri, Arial"/>
      </rPr>
      <t>Willingness to pay</t>
    </r>
    <r>
      <rPr>
        <sz val="12"/>
        <color rgb="FF000000"/>
        <rFont val="Calibri, Arial"/>
      </rPr>
      <t xml:space="preserve">: the maximum price a consumer is willing to pay for a product or service
</t>
    </r>
    <r>
      <rPr>
        <u/>
        <sz val="12"/>
        <color rgb="FF000000"/>
        <rFont val="Calibri, Arial"/>
      </rPr>
      <t>Ability to pay</t>
    </r>
    <r>
      <rPr>
        <sz val="12"/>
        <color rgb="FF000000"/>
        <rFont val="Calibri, Arial"/>
      </rPr>
      <t xml:space="preserve">: determined by an individual's income bracket, and states that the amount of tax an individual pays should be dependent on the level of burden the tax will create relative to the wealth of the individual.
</t>
    </r>
    <r>
      <rPr>
        <u/>
        <sz val="12"/>
        <color rgb="FF000000"/>
        <rFont val="Calibri, Arial"/>
      </rPr>
      <t>End-user financing</t>
    </r>
    <r>
      <rPr>
        <sz val="12"/>
        <color rgb="FF000000"/>
        <rFont val="Calibri, Arial"/>
      </rPr>
      <t>: Creating financial models/ options whereby end-users can receive an appliance and pay it off over time</t>
    </r>
  </si>
  <si>
    <t xml:space="preserve">Productive appliance characteristics, value creation/generation
The political economy (effects of politics on the economy) on the livelihood of the end-user and its impact on appliance affordability. Livelihoods entail the ability (assets and activities) of people to earn money to guarantee means of living </t>
  </si>
  <si>
    <r>
      <rPr>
        <u/>
        <sz val="12"/>
        <color rgb="FF000000"/>
        <rFont val="Calibri, Arial"/>
      </rPr>
      <t>Productive Appliances:</t>
    </r>
    <r>
      <rPr>
        <sz val="12"/>
        <color rgb="FF000000"/>
        <rFont val="Calibri, Arial"/>
      </rPr>
      <t xml:space="preserve"> Appliances that utilise renewable energy to directly or indirectly create goods and/or services for the purpose of generating income or value; the evolution and ecosystem of the productive use of off-grid appliances
</t>
    </r>
    <r>
      <rPr>
        <u/>
        <sz val="12"/>
        <color rgb="FF000000"/>
        <rFont val="Calibri, Arial"/>
      </rPr>
      <t>Political economy of end-users</t>
    </r>
    <r>
      <rPr>
        <sz val="12"/>
        <color rgb="FF000000"/>
        <rFont val="Calibri, Arial"/>
      </rPr>
      <t>: the effects of politics on the economy, and subsequent impacts on the livelihood of the end-user and the affordability of appliances.</t>
    </r>
  </si>
  <si>
    <t>Solar-powered milling machine
Solar PV irrigation water pump</t>
  </si>
  <si>
    <t>Business models for productive usage enterprises</t>
  </si>
  <si>
    <r>
      <rPr>
        <u/>
        <sz val="12"/>
        <color theme="1"/>
        <rFont val="Calibri, Arial"/>
      </rPr>
      <t>Business Model for PUE</t>
    </r>
    <r>
      <rPr>
        <sz val="12"/>
        <color theme="1"/>
        <rFont val="Calibri, Arial"/>
      </rPr>
      <t>: A plan for the successful operation of a business specifically operating in the PUE field, identifying sources of revenue, the intended customer base, products, and details of financing in the context of the PUE appliances market</t>
    </r>
  </si>
  <si>
    <t>Appliance ecosystem for PUE appliances(supply chain, AC vs DC)</t>
  </si>
  <si>
    <r>
      <rPr>
        <u/>
        <sz val="12"/>
        <color rgb="FF000000"/>
        <rFont val="Calibri, Arial"/>
      </rPr>
      <t>Value Chain</t>
    </r>
    <r>
      <rPr>
        <sz val="12"/>
        <color rgb="FF000000"/>
        <rFont val="Calibri, Arial"/>
      </rPr>
      <t>: The process or activities by which a company adds value to an article, including production, marketing, and the provision of after-sales service</t>
    </r>
  </si>
  <si>
    <t>Two companies,Promethean and S4S (operating in India) are selling productive assets that benefit farmers, and both companies have taken the extra, essential step of providing farmers with a market for their produce.</t>
  </si>
  <si>
    <t>Technical considerations for the power loading of appliances for PUE</t>
  </si>
  <si>
    <r>
      <rPr>
        <u/>
        <sz val="12"/>
        <color rgb="FF000000"/>
        <rFont val="Calibri, Arial"/>
      </rPr>
      <t>Power Load</t>
    </r>
    <r>
      <rPr>
        <sz val="12"/>
        <color rgb="FF000000"/>
        <rFont val="Calibri, Arial"/>
      </rPr>
      <t>: the part of the output of an energy system used for the operation of productive appliances, while taking into account the power requirements and specifications of the appliances</t>
    </r>
  </si>
  <si>
    <t>Resource Number</t>
  </si>
  <si>
    <t>Type of Resource</t>
  </si>
  <si>
    <r>
      <rPr>
        <b/>
        <sz val="14"/>
        <color theme="1"/>
        <rFont val="Calibri"/>
      </rPr>
      <t xml:space="preserve"># Student hours </t>
    </r>
    <r>
      <rPr>
        <sz val="9"/>
        <color theme="1"/>
        <rFont val="Calibri"/>
      </rPr>
      <t>(to critically engage with material - consider key questions)</t>
    </r>
  </si>
  <si>
    <t>Author</t>
  </si>
  <si>
    <t>Resource title</t>
  </si>
  <si>
    <t>Year Published</t>
  </si>
  <si>
    <t>Topic</t>
  </si>
  <si>
    <t>Focus Country/ Region</t>
  </si>
  <si>
    <t>Unit</t>
  </si>
  <si>
    <t>Secondary Unit</t>
  </si>
  <si>
    <t>Rationale for Inclusion in Course</t>
  </si>
  <si>
    <t>Key Questions for Students to Consider When Engaging with Content</t>
  </si>
  <si>
    <t>Summary/ Abstract</t>
  </si>
  <si>
    <t>Online access (OPEN or NOT)</t>
  </si>
  <si>
    <t>Resource Rating</t>
  </si>
  <si>
    <t>Rate from 1 (poor) to 5 (awesome) - Comments</t>
  </si>
  <si>
    <t>Reviewer comments</t>
  </si>
  <si>
    <t>TEA-LP response</t>
  </si>
  <si>
    <t>Compliance Toolkit</t>
  </si>
  <si>
    <t>CLASP</t>
  </si>
  <si>
    <t>CLASP Compliance Toolkit</t>
  </si>
  <si>
    <t>Off-grid appliances market; Compliance; Energy efficiency</t>
  </si>
  <si>
    <t>Global/General</t>
  </si>
  <si>
    <t>4</t>
  </si>
  <si>
    <t>5</t>
  </si>
  <si>
    <t>Good information on compliance of appliances in OGE market - summarised 2 pagers for quick reference</t>
  </si>
  <si>
    <t>How is compliance enforced and regulated?
How does market surveillance expose non-compliance?
How does correction compliment compliance?</t>
  </si>
  <si>
    <t>The CLASP Compliance Toolkit provides resources to educate policymakers and practitioners on policy compliance and help them design effective strategies to lock in the benefits of efficient appliances.</t>
  </si>
  <si>
    <t>https://www.clasp.ngo/tools/clasp-compliance-toolkit/</t>
  </si>
  <si>
    <t>- Include non-compliance risk assessment tool? Beyond scope?
- The section titled 'Additional Compliance Resources'  do not hold significant value given the scope of this unit</t>
  </si>
  <si>
    <t>There is also a few compliance videos: https://www.youtube.com/watch?v=D6qWHEVrFKE   and   https://www.youtube.com/watch?v=y_6-0gwDzxY</t>
  </si>
  <si>
    <t>Impact Calculator</t>
  </si>
  <si>
    <t>Mepsy: Appliance and Equipment Climate Impact Calculator</t>
  </si>
  <si>
    <t>Detailed impact analyses of various policies, appliances, energy reductions, consumptions, etc. Country-country comparison available, data for all countries available</t>
  </si>
  <si>
    <t>2</t>
  </si>
  <si>
    <t>Impact calculator lends itself to sustainability</t>
  </si>
  <si>
    <t>How have appliances in my country inpacted climate and the environment?</t>
  </si>
  <si>
    <t>Impact calculator to show the impact of appliances on climate change and the environment in different countries around the world.</t>
  </si>
  <si>
    <t>https://clasp.shinyapps.io/mepsy/</t>
  </si>
  <si>
    <t>Off-grid Appliance Market Survey</t>
  </si>
  <si>
    <t>https://www.clasp.ngo/research/all/off-grid-appliance-market-survey-2020-1/</t>
  </si>
  <si>
    <t>https://www.clasp.ngo/updates/why-compliance-counts/</t>
  </si>
  <si>
    <t>Peer-reviewed article</t>
  </si>
  <si>
    <t>Dagnachew et al.</t>
  </si>
  <si>
    <t>Integrating energy access, efficiency and renewable energy policies in sub-Saharan Africa: a model-based analysis</t>
  </si>
  <si>
    <t>Energy efficiency; Policy</t>
  </si>
  <si>
    <t>sub-Saharan Africa</t>
  </si>
  <si>
    <t>The role of energy in social and economic development is recognised by sustainable development goal 7 that targets three aspects of energy access: ensure universal access to affordable, reliable and modern energy services, substantially increase the share of renewable energy, and double the global rate of improvement in energy efficiency. With the projected increase in population, income and energy access in sub-Saharan Africa, demand for energy services is expected to increase. This increase can be met through increasing the supply while at the same time improving households' energy efficiency. In this paper, we explore the interactions between the three SDG7 targets by applying two integrated assessment models, IMAGE and MESSAGE, that incorporate socio-economic heterogeneity of the end-user. The results of the study depict the synergistic relationships between the three SDG7 objectives. Relative to pursuing only the universal access target, integration of all three targets could (a) reduce residential final energy consumption by up to 25%, enabling the use of mini-grid and stand-alone systems to provide better energy services, (b) cut annual energy-use-related residential emissions by a third, and (c) lower energy related investments by up to 30% to save scarce finance.</t>
  </si>
  <si>
    <t>https://iopscience.iop.org/article/10.1088/1748-9326/abcbb9/meta</t>
  </si>
  <si>
    <t>- Possible lack of enthusiasm from students to read through an 11 page academic paper - perhaps we could provide a summary?
- Assuming a conservative estimate of a reading speed of 200 wpm, it would take roughly 25-30 mins to read and engage with diagrams
- Might be good to include since I would imagine these Masters students would need to write a dissertation of some sort, so getting some exposure to academic papers might be a good thing to start becoming familiar with the layout/writing style/referencing</t>
  </si>
  <si>
    <t>Publication</t>
  </si>
  <si>
    <t>EfA</t>
  </si>
  <si>
    <t>Field Testing of Appliances</t>
  </si>
  <si>
    <t>Product testing: Generic guidance on appliance performance monitoring in the field</t>
  </si>
  <si>
    <t>3</t>
  </si>
  <si>
    <t>Excellent guidelines on how to conduct field testing for any off- and weak-grid appliance. Sections include Baseline for Test (Background, context, descriptions, etc), Analysis Planning, Implementation Planning, and Project Management. Each goes into considerable detail, leaving the reader with a complete, holistic understanding of how the product testing process takes place</t>
  </si>
  <si>
    <t xml:space="preserve">This guide provides a general blueprint on how to field test almost any type of household and light commercial appliance. This publication is relevant for appliance design and development engineers, product managers from appliance wholesaler companies, or suppliers of off-grid power systems, programme managers and implementors who are testing candidate appliances model. This guide is the first in a series of four and is designed to be technology agnostic. </t>
  </si>
  <si>
    <t>https://energypedia.info/wiki/Publication_-_Field_Testing_of_Appliances_Suitable_for_Off-_and_Weak-Grid_Use</t>
  </si>
  <si>
    <t>- Follow 'URL - link to the document' on website
- 44 pages is too long for a single reading. Might be better to share one section at a time so that it is more digestable, or only use extracts unless this publication is intended to guide a product test that students conduct.
- Alternatively, it can be included as a non-compulsory reading for students' own reference if it is not an absolute requirement for this unit of the course.</t>
  </si>
  <si>
    <t>Pauchauri et al.</t>
  </si>
  <si>
    <t>Synergies between Energy Efficiency and Energy Access Policies and Strategies</t>
  </si>
  <si>
    <t>Energy efficiency</t>
  </si>
  <si>
    <t>1</t>
  </si>
  <si>
    <t>Policies to improve energy access and energy efficiency are often discussed, designed and assessed in isolation from each other. In this paper, we highlight possible synergies in these two domains of policy making by looking specifically at some key household end uses that are the first to be met once improved access has been provided. By building in efficiency considerations at the very inception of activities aimed at improving access, effective energy supply available is potentially increased, the level of energy services that can be provided by the existing capacity and infrastructure or from existing budgets available is also enhanced, and the potential for reducing the cost for those populations for which cost has the highest consideration is also improved. In particular, we recommend two areas where policy maybe leveraged to benefit both access and efficiency objectives, first in the setting of standards, labels and codes and second coupling energy subsidies for access with rebates or grants for more efficient end use devices.</t>
  </si>
  <si>
    <t>https://doi.org/10.1111/j.1758-5899.2011.00165.x</t>
  </si>
  <si>
    <t>Need access to read/download PDF. Will either need to find it on an open source site, or download it and distribute it</t>
  </si>
  <si>
    <t>There is also this policy brief that students can read/reference (and already comes with executive summary and presentation): https://efficiencyforaccess.org/publications/promoting-high-performing-off-grid-appliances 
There is also the DFID ACE knowledge hub: https://www.ace-taf.org/sas-knowledge-hub/</t>
  </si>
  <si>
    <t>YouTube</t>
  </si>
  <si>
    <t>Technology Connections</t>
  </si>
  <si>
    <t>Why don't Americans use electric kettles?</t>
  </si>
  <si>
    <t>Life cycle cost analysis: capital, and operation</t>
  </si>
  <si>
    <t>USA</t>
  </si>
  <si>
    <t>- Interesting product comparison between appliances and basic experiment carried out
- Briefly touches on appliance standards</t>
  </si>
  <si>
    <t>What differences are there in electric standards between USA and Europe?
What are some factors that should be considered when conducting an appliance/product comparison</t>
  </si>
  <si>
    <t>Comparison between electric and stove top kettles, and an argument is provided as to why electric kettles are not particularly common in USA. Some cultural comparisons and differences in the electricity standards are mentioned, and there is a basic thermodynamic calculation carried out.</t>
  </si>
  <si>
    <t>https://www.youtube.com/watch?v=_yMMTVVJI4c</t>
  </si>
  <si>
    <t>Personally I did not find this particularly resource particularly helpful for a masters course - the experiment seemed a bit elementary and the maths that was done more closely reflects a first year physics prac. Not sure how much of a physics focus there is on these courses?
Drags on a bit considering only kettles are discussed - not particularly engaging or exciting to me personally</t>
  </si>
  <si>
    <t>Technical guideline paper</t>
  </si>
  <si>
    <t>The Connect Initiative, GOGLA</t>
  </si>
  <si>
    <t>White Paper: Connector &amp; Electrical - Technical Guidelines</t>
  </si>
  <si>
    <t>Standardisation, product development</t>
  </si>
  <si>
    <t>- The highly technical paper explains the rationale behind the universal connector. Some awareness brought to the importance of standardisation, customer engagement, customer expectations/needs/wants
- Provides an interesting case on product development
-  Good explanation of interoperability</t>
  </si>
  <si>
    <t>Why is standardisation of appliances important? How could this improve the off-grid energy sector?</t>
  </si>
  <si>
    <t>The Connect White Paper proposes a universal connector and device-to-device firmware guidelines for 12V SHS Kits and appliances. It explores the opportunities and challenges this will create for the Off-Grid Solar (OGS) market. We believe that greater standardisation and enhanced interoperability of OGS products can bring benefits to companies, consumers, and the environment. The Connect Initiative also entails risks and challenges that are highlighted for consideration.</t>
  </si>
  <si>
    <t>https://www.gogla.org/resources/the-connect-initiative?mc_cid=fa0bfeddb5&amp;mc_eid=297455aa0a</t>
  </si>
  <si>
    <t>- Full paper is 95 pages - there is also a summarised version that is only 16 pages. I think that this would be more appropriate
- The paper is fairly technical and at least a basic understanding of electrical engineering is required
- The presentation/podcast under the 'Additional Readings' tab would be a lot more engaging than the highly technical paper</t>
  </si>
  <si>
    <t>Article</t>
  </si>
  <si>
    <t>Global LEAP Awards</t>
  </si>
  <si>
    <t>Can data reduce battery e-waste?</t>
  </si>
  <si>
    <t>Batteries; e-waste</t>
  </si>
  <si>
    <t>Sub-Saharan Africa</t>
  </si>
  <si>
    <t>- Data shows that batteries are the weakest link in off-grid solar products — often disposed of when as much as 90% of their original capacity is still available.
- Deals with a real-life application of e-waste.</t>
  </si>
  <si>
    <t>Can better data reduce battery e-waste?</t>
  </si>
  <si>
    <t>The Global LEAP Awards Solar E-Waste Challenge is an international competition to identify and promote innovations in solar e-waste management across sub-Saharan Africa. In February 2020, the competition announced four winning companies to implement innovative projects in off-grid battery technologies across five countries.</t>
  </si>
  <si>
    <t>https://leap-awards.medium.com/the-global-leap-awards-solar-e-waste-challenge-is-an-international-competition-to-identify-and-dcc326537638</t>
  </si>
  <si>
    <t>Concise, relevant, and interesting</t>
  </si>
  <si>
    <t>YouTube Video</t>
  </si>
  <si>
    <t>Enel MGA</t>
  </si>
  <si>
    <t>MGA Young Talent of the Year Award Edition 2022</t>
  </si>
  <si>
    <t>Business models for Innovations in energy access</t>
  </si>
  <si>
    <t>- Showcase of young African innovators in the energy sector, offering inspiration and hope to students
- Exposes students to entrepreneurial principles and mindsets, as well as business models
- Highly relevant to African context</t>
  </si>
  <si>
    <t>- How can one identify a good business model? What are some of the key features and considerations?
- Why is innovation and entrepreneurship important in sub-Saharan Africa?</t>
  </si>
  <si>
    <r>
      <rPr>
        <sz val="12"/>
        <color theme="1"/>
        <rFont val="Calibri"/>
      </rPr>
      <t xml:space="preserve">Six young African innovators presents the projects selected as finalists of the MGA Young Talent of the Year Award 2022. </t>
    </r>
    <r>
      <rPr>
        <b/>
        <sz val="12"/>
        <color theme="1"/>
        <rFont val="Calibri"/>
      </rPr>
      <t>Note: start at 19:16 to avoid the introductory speeches.</t>
    </r>
  </si>
  <si>
    <t>https://www.youtube.com/watch?v=fntcpi_Dayo</t>
  </si>
  <si>
    <t>Might be a good idea to download the full video and then split it into individual presentations - this is not difficult to do and I could sort it out no problem</t>
  </si>
  <si>
    <t>MECS</t>
  </si>
  <si>
    <t>MECS-SC2 'Sparking the Cooking Supply Chain' challenge fund</t>
  </si>
  <si>
    <t>Supply chain</t>
  </si>
  <si>
    <t>Sub-Saharan Africa and SE Asia</t>
  </si>
  <si>
    <t>- Includes some interesting, innovative ideas on how to improve the supply chains of cooking appliances in rural areas
- Relevant to the sub-Saharan African context
- Takes sustainability into account</t>
  </si>
  <si>
    <t xml:space="preserve">- What benefits could be brought about through the widespread implementation of cooking appliances in rural areas? (this can be anywhere from an individual to a global benefit)
- What barriers have prevented those living in rural areas from gaining access to cooking appliances? </t>
  </si>
  <si>
    <t>The Modern Energy Cooking Services (MECS) challenge fund provides research funding to stimulate innovations in modern energy cooking technology and systems. In addition, MECS supports the advancement of innovative clean energy cooking products, processes, and services in low-income countries that are appropriate and acceptable to users.</t>
  </si>
  <si>
    <t>https://mecs.org.uk/challenge-fund/current-funds/mecs-sc2-sparking-the-cooking-supply-chain/</t>
  </si>
  <si>
    <t>While the article offers an interesting variety of products, processes, systems, etc of improving supply chains of cooking appliances, each case is a brief summary and lacks considerable depth.
Might be useful to include to show students some of the opportunities that are out there, and to help them develop an entrepreneurial mindset</t>
  </si>
  <si>
    <t>YouTube video</t>
  </si>
  <si>
    <t>Smart Villages</t>
  </si>
  <si>
    <t>A breath of fresh air: What's next for clean cookstoves?</t>
  </si>
  <si>
    <t>Appliances for cooking</t>
  </si>
  <si>
    <t>- Interesting case studies about how cooking appliances are being made more accessible to rural populations
- Relevant to the sub-Saharan African context
- May help students to develop an entrepreneurial mindset through observation of what is already being done in Africa</t>
  </si>
  <si>
    <t>- What challenges do rural populations face through using biomass for cooking?</t>
  </si>
  <si>
    <t>Clean cookstoves have made great strides in recent years, helping to solve the huge challenge of indoor air pollution, the fourth biggest health risk in the developing world. This is an urgent task: 1.9 million people die each year around the world from exposure to smoke from cooking, and 3 billion people are using dangerous, polluting, and inefficient cookstoves each and every day. This especially impacts women and the children who breathe smoke during cooking. Fortunately, researchers, the private sector, civil society and others are helping to solve the pressing problem of how to keep people healthy while they are cooking.</t>
  </si>
  <si>
    <t>https://www.youtube.com/watch?v=IiSVLRIW1h8</t>
  </si>
  <si>
    <t>Might be a good idea to download the full video and then split it into individual presentations - it will be too long to go through in one go otherwise</t>
  </si>
  <si>
    <t>Paper - integrated assessment</t>
  </si>
  <si>
    <t>PBL Netherlands Environmental Assessment</t>
  </si>
  <si>
    <t>TOWARDS UNIVERSAL ACCESS TO CLEAN COOKING SOLUTIONS IN SUB-SAHARAN AFRICA</t>
  </si>
  <si>
    <t>Sustainability / Stewardship; Life-cycle analysis</t>
  </si>
  <si>
    <t>- Interesting, systems-level paper covering issues of cost, health, sustainability, policies, targets
- Touches on product design, scenario analysis, and policy recommendations</t>
  </si>
  <si>
    <t>An integrated assessment of the cost, health and environmental implications of policies and targets</t>
  </si>
  <si>
    <t>https://www.pbl.nl/en/publications/towards-universal-access-to-clean-cooking-solutions-in-sub-saharan-africa</t>
  </si>
  <si>
    <t>The report is LONG (60 pages) - might be impractical to have such a long paper, unless certain sections are focused on at a time</t>
  </si>
  <si>
    <t>Factsheet</t>
  </si>
  <si>
    <t>Power for All</t>
  </si>
  <si>
    <t>Decentralized renewables can enhance agro-productivity in Tanzania</t>
  </si>
  <si>
    <t>Agro-product value chains</t>
  </si>
  <si>
    <t>Tanzania</t>
  </si>
  <si>
    <t>6</t>
  </si>
  <si>
    <t>- Brings attention to the productive usage of appliances in sub-Saharan Africa
- Includes product comparisons between productive appliances, basic cost analyses</t>
  </si>
  <si>
    <t>- What considerations should be made when determining the ideal price point for appliances?
- How can decentralised renewables enhance productivity in the agricultural sector?
- What are some of the benefits and trade-offs of utilising decentralised renewables in the agricultural sector?</t>
  </si>
  <si>
    <t>Tanzania makes for a strong case in expanding the integration of decentralized renewable energy technologies (DRE) within agro-processing activities. This Fact Sheet highlights the current state of DRE powered agro-processing activities in Tanzania</t>
  </si>
  <si>
    <t>https://www.powerforall.org/resources/fact-sheets-research-summaries/factsheet-decentralized-renewables-can-enhance-agro-productivity-tanzania</t>
  </si>
  <si>
    <t>Very brief and limited information presented</t>
  </si>
  <si>
    <t>Project Report</t>
  </si>
  <si>
    <t>MECS-LEIA (&amp; M-KOPA)</t>
  </si>
  <si>
    <t>Pay As You Cook (making electronic cooking assets affordable)</t>
  </si>
  <si>
    <t>Willingness to pay; Ability to pay</t>
  </si>
  <si>
    <t>Kenya</t>
  </si>
  <si>
    <t>- Touches on energy efficiency of appliances and appliance standards in the OGE sector
- Serves as an interesting case study/detailed project report in the sub-Saharan African context
- Customer engagement/defining their needs, desires, wants are all considered</t>
  </si>
  <si>
    <t>- Why is energy efficiency important to consider?
- What are some of the defining factors that end-user consumers need/want in their off-grid appliances?</t>
  </si>
  <si>
    <t>Clean cooking is an area in which M-KOPA’s rural, off-grid customers require innovative solutions, as they still largely depend on wood, charcoal and other inefficient and harmful fuels for their daily cooking needs</t>
  </si>
  <si>
    <t>chrome-extension://ieepebpjnkhaiioojkepfniodjmjjihl/data/pdf.js/web/viewer.html?file=https%3A%2F%2Fmecs.org.uk%2Fwp-content%2Fuploads%2F2022%2F02%2FPay-As-You-Cook-making-electronic-cooking-assets-affordable.pdf</t>
  </si>
  <si>
    <t>Suitable length, considerable detail, good outline of how this project was carried out - this should offer valuable insights into the sub-Saharan African context</t>
  </si>
  <si>
    <t>Workshop Report</t>
  </si>
  <si>
    <t xml:space="preserve"> Efficiency for Access (EforA)</t>
  </si>
  <si>
    <t>Report from a workshop where off-grid appliances were discussed, with focus omn market intelligence, consumer protection, business model innovation, finance &amp; investment, and goverment/ aid agency support</t>
  </si>
  <si>
    <t>Off-grid appliances market</t>
  </si>
  <si>
    <t>South Asia and sub-Saharan Africa</t>
  </si>
  <si>
    <t>Holistic overview of the off- and weak-grid appliance market. Includes factors such as energy efficiency, impact measurement, consumer protection, market intelligence, business model innovation, finance &amp; investment, government &amp; aid agency support</t>
  </si>
  <si>
    <t>In order to reach the full market potential, there are several conditions that can support growth, including financing and investment, policy, market intelligence, consumer awareness and innovative business models for appliance distribution. These topics, amongst others, were discussed during the EforA Coalition Market Intelligence and Research Roundtable in Amsterdam on 19th June 2019. The event convened a range of industry and ecosystem stakeholders to discuss the challenges and opportunities facing the market, and to help guide the priorities of the LEIA program’s research agenda and programmatic priorities.</t>
  </si>
  <si>
    <t>chrome-extension://ieepebpjnkhaiioojkepfniodjmjjihl/data/pdf.js/web/viewer.html?file=https%3A%2F%2Fstorage.googleapis.com%2Fe4a-website-assets%2FOff-and-Weak-Grid-Appliances-Market-Intelligence-and-Research-Roundtable-AUG-2019.pdf</t>
  </si>
  <si>
    <t>Short, concise summary of a workshop proceedings offering insights into the off- and weak-grid market and various aspects of it. Might lack depth, but is an interesting read</t>
  </si>
  <si>
    <t>Project report</t>
  </si>
  <si>
    <t>60 Decibels / Efficiency for Access</t>
  </si>
  <si>
    <t>Appliance Impacts Over Time: Longitudinal insights between 2016 and 2021</t>
  </si>
  <si>
    <t>Off-grid appliances, Off-grid market, Market intelligence</t>
  </si>
  <si>
    <t>- Detailed end-user accounts as to how various appliances changed their lives - could offer valuable insights to students reading this
- Well-presented, detailed data to show the impact of the appliances on end-user consumers
- Since this paper does a good job of data anlysis and presentation, students could take inspiration from this/see a good example of data analysis and presentation</t>
  </si>
  <si>
    <t>- How can various appliances affect the quality of life for end-users over a period of several years?
- What challenges might end-users face over time through the frequent use of the appliances?
- How can the introduction of productive appliances to individual (households) impact a region or country positively?</t>
  </si>
  <si>
    <t xml:space="preserve">A new longitudinal study by 60 Decibels and Efficiency for Access explores how customers’ relationship with their off-grid appliances changes over time. We captured critical indicators through phone interviews with off-grid TV, solar water pump, and refrigerator customers to track product quality, durability, satisfaction, impact, and uptake. Customers purchased appliances from 22 companies.
Here are some key takeaways: Impact results for solar water pumps were positive and increased as the length of ownership increased. Impact results for TVs and refrigerators, however, were mixed over time. </t>
  </si>
  <si>
    <t>https://sun-connect.org/appliance-impacts-over-time-longitudinal-insights-between-2016-and-2021/</t>
  </si>
  <si>
    <t>I really liked this resource - although it is 43 pages, it was fairly quick to get through given the effective graphs and data displays used. The first-hand accounts from end-users give it a personal touch, and could help students become aware of the significant impact being made in this industry. Good focus on productive appliances and the impacts they can have on end-users</t>
  </si>
  <si>
    <t xml:space="preserve">YER: I would add the checklist and executive summary from our Appliances for All publication as well. </t>
  </si>
  <si>
    <t>Please can you provide the link?</t>
  </si>
  <si>
    <t>Case Study</t>
  </si>
  <si>
    <t>Rockefeller Foundation</t>
  </si>
  <si>
    <t>Appliance Financing</t>
  </si>
  <si>
    <t>Off-grid appliances financing</t>
  </si>
  <si>
    <t>Sub-Saharan Africa (Ethiopia)</t>
  </si>
  <si>
    <t>- Provides dozens of interesting, relevant, highly summarised case studies regarding financial and business models for off-grid appliances in the Sub-Saharan African context. The resource offers links to the full, detailed case studies
- Great resource to use to compare different business or financial models at a glance</t>
  </si>
  <si>
    <t>- Why is it such a significant challenge to develop effective business and financial models for off-grid appliances in SSA?</t>
  </si>
  <si>
    <t>https://www.rockefellerfoundation.org/wp-content/uploads/2020/10/EE-Download-Solutions-CaseStudies.pdf</t>
  </si>
  <si>
    <t xml:space="preserve">Excellent resource offering highly summarised case studies into dozens of financial/ business models for off-grid appliances in the context of Sub-Saharan Africa. Great to use for quick comparisons between different case studies. Links given to the detailed case studies too </t>
  </si>
  <si>
    <t>Academic Publication</t>
  </si>
  <si>
    <t>MECS (Simon Batchelor, Ed Brown, Jon Leary)</t>
  </si>
  <si>
    <t>Solar electric cooking in Africa: Where will the transition happen ﬁrst?</t>
  </si>
  <si>
    <t>Appliances - cooking</t>
  </si>
  <si>
    <t>Africa</t>
  </si>
  <si>
    <t>- The paper demonstrates a multi-criteria decision analysis technique which could be useful for students to follow
- Interesting to follow the process of identifying and ranking the countries with the highest potential for the adoption of widespread solar eCooker use
- Great use of graphics and data visualisation (this could tie in to the 'basic data analytics' outcomes in the TEA-LP courses
- Includes several basic, informative case studies (Zambia, Kenya, Tanzania)</t>
  </si>
  <si>
    <t>- What aspects should be included in analysis when deciding which region is most suited to a renewable energy source?</t>
  </si>
  <si>
    <t>Whilst the rapid spread of solar photovoltaics (PV) across Africa has already transformed millions of lives, it has yet to have an impact on the main energy need of poor households: cooking. In the context of falling global PV prices, recent advancements in battery technology and rising charcoal/fuelwood prices in severely deforested regions, the door is opening for a potentially transformative alternative – solar electric cooking (PV-eCook).</t>
  </si>
  <si>
    <t>https://reader.elsevier.com/reader/sd/pii/S2214629618301087?token=380B4C1F03C8EF1F91D0BA2DC1D5F89B82AA2FF8E937D8E11E17B8F85BCA64337CA2A2FCFF6419BC7AED063720569370</t>
  </si>
  <si>
    <t>I'm not sure that this resource fits into the scope of this course since it deals quite specifically with appliances utilising solar energy. It might be better suited to Course #3 (Appliances for Off-grid Communities - Unit 1). It is, however, an interesting read and the decision-making process can teach students a lot if they take the time to carefully read through the paper.</t>
  </si>
  <si>
    <t>Web Article</t>
  </si>
  <si>
    <t>Global LEAP Awards Innovators: Insights from the Solar E-Waste Challenge</t>
  </si>
  <si>
    <t>Appliances and gender</t>
  </si>
  <si>
    <t>- Insight into the importance of Gender mainstreaming for energy access
- Deals with aspects of sustainability, innovation, and waste management in the Sub-Saharan African context</t>
  </si>
  <si>
    <t>The Global LEAP Awards Solar E-Waste Challenge is a program to support innovations in off-grid solar e-waste management in sub-Saharan Africa.</t>
  </si>
  <si>
    <t>https://www.clasp.ngo/updates/global-leap-awards-innovators-insights-from-the-solar-e-waste-challenge/</t>
  </si>
  <si>
    <t>Short, interesting, and relevant, while dealing with important issues that are important for developing the students' socio-technical and environmental awareness</t>
  </si>
  <si>
    <t>Dan Waldron, Christopher Emmott, Priyanka Dudeja, Paraag Sabhlok and Christopher Wayne</t>
  </si>
  <si>
    <t>Why Just Selling Productive Equipment to Smallholder Farmers is Not Enough</t>
  </si>
  <si>
    <t>A systems-level approach to value chains, including Access to markets for small holder farmers and micro entrepreners;</t>
  </si>
  <si>
    <t>Introduction to productive use socioeconomic issues and the need for access to markets</t>
  </si>
  <si>
    <t>A new wave of companies are bringing equipment powered by renewable, decentralized energy to smallholder farmers. Solar-powered refrigerators, water pumps and milling machines (among other devices) have the potential to significantly increase yields and reduce wastage. But turning that potential into economic impact — making productive equipment actually produce — takes more than just technology. It requires a deep understanding of the systems that these companies are disrupting, and raises a need for bundled interventions to address the overlapping barriers that farmers face.</t>
  </si>
  <si>
    <t>https://protect-za.mimecast.com/s/HerWCDRZ58i5jPEw1F5g6Q7</t>
  </si>
  <si>
    <t>Short, expalnatory article with great examples of why a systems approach is essential.</t>
  </si>
  <si>
    <t>Modules</t>
  </si>
  <si>
    <t>Produse Manual</t>
  </si>
  <si>
    <t>Step-by-step guidelines on how to go about establishing and promoting produtive use of energy + appliances</t>
  </si>
  <si>
    <t>Wide range of topics relating to productive usage covered. Gives detailed, concise guidelines (delivered in PDF 'modules') on the following: 
1. Deciding whether or not to engage in productive use promotion
2. Set the cornerstones of the productive use program
3. Analyse local economic structures and potentials for productive uses
4. Plan productive use promotion activities
5. Implementation of productive use promotion activities
6. Ensure monitoring and evaluation</t>
  </si>
  <si>
    <t>The PRODUSE Manual was developed to provide energy practitioners with step-by-step guidance for designing and implementing activities to promote the productive use of energy in the context of electrification programmes. The manual is structured according to a generic project cycle covering each phase from initial planning to the implementation and evaluation of projects and components promoting productive use. It is comprised of six sequenced modules, each with a description of the practical tasks to be conducted, as well as references or links to publicly available tools.</t>
  </si>
  <si>
    <t>http://produse.org/index.php?lang=eng&amp;page=4</t>
  </si>
  <si>
    <t>Great all-round resource delivered in a module format on productive use energy programmes and PUE appliances. Offers a multidisciplinary view of the industry in a structured, concise manner.</t>
  </si>
  <si>
    <t>Case Studies</t>
  </si>
  <si>
    <t>Produse Study</t>
  </si>
  <si>
    <t>Various</t>
  </si>
  <si>
    <t>Provides several detailed case studies on productive use energy + appliances</t>
  </si>
  <si>
    <t>Productive uses of energy are seen as a key driver of economic development. However, systematic evidence of the relationship between access to electricity and poverty alleviation is scarce, and rigorous evaluations of energy access programmes are virtually non-existent. In order to begin filling this gap, GIZ and ESMAP conducted the study Productive Use of Energy (PRODUSE) - Measuring Impacts of Electrification on Small and Micro Enterprises in Sub-Saharan Africa. The study examined the usage of electricity in micro-enterprises and assessed the effect of electricity usage on the performance of firms in Benin, Ghana, and Uganda.</t>
  </si>
  <si>
    <t>http://produse.org/index.php?lang=eng&amp;page=5</t>
  </si>
  <si>
    <t>Open source software</t>
  </si>
  <si>
    <t>(1) OpenLCA software: https://www.openlca.org/ (2) Case study: https://www.sciencedirect.com/science/article/pii/S0921344915300021</t>
  </si>
  <si>
    <t>OpenLCA Software</t>
  </si>
  <si>
    <t>https://www.openlca.org</t>
  </si>
  <si>
    <t>Case study</t>
  </si>
  <si>
    <t>F Ardente, M Calero, P Fabrice, M Laura, T Peiró</t>
  </si>
  <si>
    <t>Analysis of end-of-life treatments of commercial refrigerating appliances: Bridging product and waste policies</t>
  </si>
  <si>
    <t>Waste management and recycling of commercial refrigerating appliances</t>
  </si>
  <si>
    <t>Europe</t>
  </si>
  <si>
    <t>- The case study looks at end of life treatment, waste management, waste policy, recycling, and other important environmental and sustainable concepts</t>
  </si>
  <si>
    <t>This paper analyses the relationships between product design and end-of-life treatment, but also between product and waste policies, based on a relevant case study. Commercial refrigerating appliance is a suitable case study due to its recent inclusions in the scope of two important European pieces of legislation, the Waste of Electric and Electronic Equipment Directive and the Ecodesign Directive. The method used for the analysis: formalization, through literature review and survey of recycling plants, of treatments applied to the studied waste product; investigation of problems and difficulties in the recycling plants; identification of possible product-related improvement strategies; definition of workable product design options. The article finally shows how the enforcement of these design features, in particular through mandatory product policies such as the Ecodesign Directive, could facilitate their end-of-life treatment and hence ease the compliance with the waste legislation.</t>
  </si>
  <si>
    <t>https://www.sciencedirect.com/science/article/pii/S0921344915300021</t>
  </si>
  <si>
    <t>Interesting case study regarding end of life treatment, waste management and policy, recycling, and sustainability, but not relevant to the African context since it focuses on Europe</t>
  </si>
  <si>
    <t>https://sun-connect.org/why-just-selling-productive-equipment-to-smallholder-farmers-is-not-enough/</t>
  </si>
  <si>
    <t>What are the key advances in mini-grid end-use technologies?</t>
  </si>
  <si>
    <t xml:space="preserve">Direct current (DC) appliances </t>
  </si>
  <si>
    <t>https://www.usaid.gov/energy/mini-grids/emerging-tech/end-use</t>
  </si>
  <si>
    <t>?</t>
  </si>
  <si>
    <t>Inspiration for female entrepreneurs; Insight into the importance of Gender mainstreaming for energy access</t>
  </si>
  <si>
    <t>There is no resource included here? Is the idea to source something that matches the rationale for inclusion?</t>
  </si>
  <si>
    <t>Alessandra R. Carreon</t>
  </si>
  <si>
    <t>The EV Battery Supply Chain Explained</t>
  </si>
  <si>
    <t>Supply chain (of EV batteries)</t>
  </si>
  <si>
    <t>Global</t>
  </si>
  <si>
    <t>Excellent example of supply chain analysis</t>
  </si>
  <si>
    <t>The term supply chain describes the process by which a product is made and delivered to a consumer. Upstream: Mines extract raw materials; for batteries, these raw materials typically contain lithium, cobalt, manganese, nickel, and graphite.Midstream: Processors and refiners purify the raw materials, then use them to create cathode and anode active battery materials; commodities traders buy and sell raw materials to firms that produce battery cells. Downstream: Battery manufacturers assemble the battery cells into modules and then pack and sell them to automakers, who place the finished batteries in EVs. Some automakers like Ford and Stellantis have formed partnerships with battery manufacturers to produce their own batteries for the vehicles they sell.End of Life: When batteries no longer serve their original purpose, they can be reused or recycled.</t>
  </si>
  <si>
    <t>https://rmi.org/the-ev-battery-supply-chain-explained/?utm_medium=email&amp;utm_source=spark&amp;utm_content=spark-b&amp;utm_campaign=2023_05_11</t>
  </si>
  <si>
    <t>Total Time</t>
  </si>
  <si>
    <t>Ruona Diemie</t>
  </si>
  <si>
    <t>This IPCC report (doi: 10.1017/9781009157926.012) could be useful</t>
  </si>
  <si>
    <t>Learning Activities</t>
  </si>
  <si>
    <t>Description within TEA-LP Context</t>
  </si>
  <si>
    <t>Primary Soft Skills Focus</t>
  </si>
  <si>
    <t>Secondary Soft Skills Focus (if applicable)</t>
  </si>
  <si>
    <t>An introductory lecture  at the beginning of each unit introduces students to the key concepts and topics that will be covered in the unit, while also defining expectations and explaining the responsibilities of the students for the upcoming unit. It is also advised to let students know about any important dates, learning milestones, and assessments that relate to the unit.
Lecturers can choose whether this lecture is in the form of a pre-recorded online lecture (eLearning) or a contact (face to face) lecture.</t>
  </si>
  <si>
    <t>5. Entrepreneurial mindset</t>
  </si>
  <si>
    <t>Preparatory Study &amp; Short Quiz</t>
  </si>
  <si>
    <t>The student is expected to prepare for each unit/ lecture/ class prior to attendance, through active engagement with the prescribed materials and resources.
Students can be tested through a class quiz or short online quiz to ensure that they have appropriately engaged with the prescribed materials and resources.</t>
  </si>
  <si>
    <t>4. Independent study</t>
  </si>
  <si>
    <t>Classroom Presentations &amp; Discussion</t>
  </si>
  <si>
    <t xml:space="preserve">TEA-LP recommends that the lecturer leads the classroom activities , but gives students the opportunity to present on what they have learned. The student has done the preparatory study and the classroom activity could start with a short test. The lecturer's role is more facilitatory, enabling the students to study independently, discuss, debate and present thier own analysis. The lecturer also supports ALL the students to give and receive formative feedback and moderates the constructive 'criticism'.  The lecturer also moderates content that is presented by the students, ensuring that misinformation is avoided or corrected.  
The lecturer could: 
- Facilitate student presentations, ensuring that the presentation is a positive experience for the student:(1. Break the content into  small manageable portions; 2. Facilitate the presentation and encourage and focus on positive feedback);
- Encourage discussions/ debates between students to enhance their learning and challenge their current understanding of a topic(s)
- Run a live demo to explain a tool/software/appliance/methodology to students
- Host a guest lecturer from the sector to share real world insights with the class
</t>
  </si>
  <si>
    <t>2. Verbal communication and presentations</t>
  </si>
  <si>
    <t>3. Working in teams</t>
  </si>
  <si>
    <t>Individual work</t>
  </si>
  <si>
    <t>Student works independently to achieve an output or acquire knowledge or skill.</t>
  </si>
  <si>
    <t>Group work</t>
  </si>
  <si>
    <t>Students work together to achieve an output. Examples include breakaway/ discussion groups, or debates.</t>
  </si>
  <si>
    <t xml:space="preserve">This learning activity involves learning about how hardware components (e.g. solar panels, turbines, appliances) operate and serve the users. </t>
  </si>
  <si>
    <t>This learning activity aims to introduce students to virtual tools (for example: software such as HOMER, COMET, or MATLAB; MS Excel models, etc). While students are not expected to gain a deep, coherent understanding of the virtual tools, they are expected to learn the basics through instruction/ demos from the lecturer, and time spent engaging with the virtual tools themselves. This can be done individually or in a group, depending on the context and requirements.</t>
  </si>
  <si>
    <t>Role Play</t>
  </si>
  <si>
    <t xml:space="preserve">This learning activity is a form of experiential learning, whereby students have a role assigned to them. Students then act out those roles t, in order to gain a deeper understanding of how various stakeholders might interact with one another in the real world. </t>
  </si>
  <si>
    <t>This learning activity comes at the end of each unit, and will usually take the form of multiple student presentations, covering all the sub-topics. All students are expected to participate. The lecturer is the seminar leader. It is essentially a place where assigned topics are presented, discussed, questions can be raised and debates can be conducted.</t>
  </si>
  <si>
    <t>This learning activity takes place outside the classroom in a real-world setting, where students are expected to apply the knowledge learnt in class to real life applications. The aim would be to understand end users and their needs/ expectations/ wants, as well as their environment.</t>
  </si>
  <si>
    <t xml:space="preserve">Lecture delivered by lecturer. This could include teaching a new methodology and giving students examples to work through. Or it could be expounding on new concepts that need to be taught to the class. </t>
  </si>
  <si>
    <t>Assessment Activity Types</t>
  </si>
  <si>
    <t>Marking Method</t>
  </si>
  <si>
    <t>Class Test</t>
  </si>
  <si>
    <t>- A class test is a closed-book, synchronous, moderated, and timed assessment taken by all students in the same location
- This assessment type aims to test multiple sections worth of knowledge, and can be used as a key checkpoint along the course journey. Examples include: Multiple choice questions, fill in the blank, one-word/short written answers, long-written/essay-type answers, calculation-based questions.</t>
  </si>
  <si>
    <t>1. Written communication</t>
  </si>
  <si>
    <t>Strictly marked from a rubric by a member of the teaching staff- very little room for subjectivity except in the case of a long written answer, but even this should include non-negotiable criteria</t>
  </si>
  <si>
    <t>Final Exam</t>
  </si>
  <si>
    <t>A final exam is a synchronous, moderated, and timed assessment taken by all students in the same location.   The final exam aims to test ALL topics that have been taught in a course , to see how a student has integrated the learnings. TEA-LP aims to support a move to innovative assessment activities that replicate 'real world' situations and do not test memory, but test the application of soft and hard skills acquired in the course. Therefore, an Integrated Course Assignment is preferred over an exam. Where an exam is deemed essential by institutional rules, the exam should if possible, be 'open book' to test understanding rather than memory. A final exam should NOT count more than 50% of the final course mark
- Final exams should cover as much of the course content as possible, with mark allocations being in proportion to the amount of time spent on various topics. 
- Final exams should test a student understanding on a deep level, reflecting a systems-level or multidisciplinary understanding of the course.</t>
  </si>
  <si>
    <t>Strictly marked from a rubric by a member of the teaching staff - very little room for subjectivity except in the case of a long written answer, but even this should include non-negotiable criteria</t>
  </si>
  <si>
    <t>A group mini-project  gives students the chance to practice teamwork and an opportunity to demonstrate their level of understanding on a given topic or case study, while backing up any claims they make using evidence, logic, and reasoning in a report.  This could be based on case studies, research or use of software or given data to anaylyse a situation. 
"Reports
- Reports can help students familiarise themselves with industry standards, professional communication, and report layout
- Reports generally require a systems-level approach, taking into consideration multiple topics and are often multidisciplinary in nature.  """</t>
  </si>
  <si>
    <t>- Marking is based on a rubric, and is marked by a member of the teaching staff
- All members in the group get the same mark</t>
  </si>
  <si>
    <t xml:space="preserve">Each student in the group presents one or two slides on an aspect of the topic, after which each student will need to answer questions to demonstrate a suitable level of understanding of the topic. "It is important to ensure that all students get the opportunity to present to the class and receive feedback to support the development of this essential soft skill.
The key challenge is to ensure that the presentation is a positive experience for the student. Breaking the content into small chunks allows multiple presentations, by multiple students, on manageable portions of the content, with less risk should anyone do a ‘bad’ presentation (incorrect or misleading information). 
The lecturer should:
1. Break the content into small manageable portions of the content.
2. Facilitate the presentations and encourage and focus on positive feedback
MARKING OPTIONS:-Peers give formative feedback, particularly on the presentation skills and lecturer gives each student an indivdual mark for the hard skill content (OR each member of the class grades the presentations and the lecuturer moderates and gives student the average mark).
</t>
  </si>
  <si>
    <r>
      <rPr>
        <sz val="11"/>
        <color theme="1"/>
        <rFont val="Calibri, Arial"/>
      </rPr>
      <t xml:space="preserve">Peers give formative feedback, particularly on the presentation skills and lecturer gives each student an </t>
    </r>
    <r>
      <rPr>
        <b/>
        <sz val="11"/>
        <color theme="1"/>
        <rFont val="Calibri, Arial"/>
      </rPr>
      <t>indivdual</t>
    </r>
    <r>
      <rPr>
        <sz val="11"/>
        <color theme="1"/>
        <rFont val="Calibri, Arial"/>
      </rPr>
      <t xml:space="preserve"> mark for the hard skill content (OR each member of the class grades the presentations and the lecuturer moderates and takes the average). </t>
    </r>
  </si>
  <si>
    <t>An individual mini-project  gives student an opportunity to demonstrate their level of understanding on a given topic or case study, while backing up any claims they make using evidence, logic, and reasoning in an essay/report. The student should always submit a first draft (outlines of the approach) for feedback from fellow students or lecturer, to enable learning and improvement.  
Essays can be used to test multiple topics at once, and assist in students' development of systems thinking abilities
- Essays can help students to develop their analytical and argumentative skills</t>
  </si>
  <si>
    <t>5. Independent study</t>
  </si>
  <si>
    <t xml:space="preserve">Marking is based on a rubric, and is marked by a member of the teaching staff
</t>
  </si>
  <si>
    <t xml:space="preserve">Individual Presentation </t>
  </si>
  <si>
    <t xml:space="preserve">It is important to ensure that all students get the opportunity to present to the class and receive feedback to support the development of this essential soft skill.
The key challenge is to ensure that the presentation is a positive experience for the student. Breaking the content into small chunks allows multiple presentations, by multiple students, on manageable portions of the content, with less risk should anyone do a ‘bad’ presentation (incorrect or misleading information). 
The lecturer should:
1. Break the content into small manageable portions of the content.
2. Facilitate the presentations and encourage and focus on positive feedback
</t>
  </si>
  <si>
    <t>Integrated Course Assignment</t>
  </si>
  <si>
    <t xml:space="preserve">This assignment serves as a capstone assessment, bringing together various other assignments that were completed throughout the duration of the course. The assessment aims to tie all that a student has learnt together, offering  a systems-level overview of all that the student has learnt during the course. The Integrated Course Assignment should reflect a systems-level or multidisciplinary understanding of the course and is an alternative to the Final exam. </t>
  </si>
  <si>
    <t>Short Quiz</t>
  </si>
  <si>
    <t>- The short quiz aims to test students' knowledge after having engaged in preparatory study prior to the contact sessions in class (after introductory lecture?). The short quiz may be administered either online (asynchronous, students complete the quiz in their own time before class) or on paper (synchronous, all students in class together)
 In TEA-LP, the short quiz is used to test student's advance reading/ preparation for the class activity. The student is expected to come to class having read the relevant materials, summarised key questions, and in some cases, be able to present to the class on new  concepts. The  test is to check advance preparation. 
- NOTE: If administered online, it can be difficult to prevent students from referring to their notes/ material, so it is advised that these short online quizzes are opened-book assessments
EXAMPLES: True/false, fill in the blank, multiple-choice questions, click the hotspot, match the columns, short written answers.
MARKING OPTIONS: Many online platforms offer self-marking options to save the lecturer time. In some cases, short written answers may need to be manually marked, but this would not require significant amounts of time from lecturers.</t>
  </si>
  <si>
    <t>- Many learning platforms allow for self-marking quizzes to be created.
- In some cases, short written answers may need to be manually marked, but this would not require significant amounts of time from lecturers.</t>
  </si>
  <si>
    <t>Agenda for the RT</t>
  </si>
  <si>
    <t>13h00 Welcome and (Leslie Ashburner)</t>
  </si>
  <si>
    <t>13h10 Group introductions (Marieke Norton)</t>
  </si>
  <si>
    <t>13h20 Aims of the day (Leslie)</t>
  </si>
  <si>
    <t>13h30 Expert inputs into topics (Marieke Norton)</t>
  </si>
  <si>
    <t>14h00 Discussion (Prof Ogheneruona Diemuodeke)</t>
  </si>
  <si>
    <t>14h20 Closing (Leslie )</t>
  </si>
  <si>
    <t>Participants 13 Sept 2023</t>
  </si>
  <si>
    <t>Ruona Diemuodeke  @ UniPort</t>
  </si>
  <si>
    <t>Marieke Norton; Leslie; Mascha @UCT</t>
  </si>
  <si>
    <t>Jacqueline Garcia @ EST;</t>
  </si>
  <si>
    <t>Simon@gamos.org ;</t>
  </si>
  <si>
    <t>Chris Emmott @ Acumen;</t>
  </si>
  <si>
    <t>Emma Crichton  @ EWB;</t>
  </si>
  <si>
    <t xml:space="preserve">Chhavi Sharma@ashden.org </t>
  </si>
  <si>
    <t>other potential experts</t>
  </si>
  <si>
    <t>GOGLA -  Patick Toniwe</t>
  </si>
  <si>
    <t>Laurent Stravatio - Standards &amp; local production</t>
  </si>
  <si>
    <t>Nyamolo  Abagi; Michael  Maina @ CLASP</t>
  </si>
  <si>
    <t>Batteries: Elvis Soko (Faraday Foundation)</t>
  </si>
  <si>
    <t xml:space="preserve">Emma: understanding context, upholding ethics in business models: maintenance, support, price points; seeing the role of appliances in improving lives, livelihoods, intrinsically linked to SDGs and energy access; customer rights; 
Chavvi: understanding the end-users, link to livelihoods; ecosystem of appliances  
Jacqui: understanding end users in their own country - theory vs practical experience (survey? focus group? Every country has its own ecosytem;
Simon: local ecosystem; livelihoods; horizon scanning and future thinking - how will products fit into the context in 10 years time; global prices changing rapidly: (e.g litium titanate used to be the best battery but very expensive in 2015, it is now much cheaper, used in Malawi now).                                         </t>
  </si>
  <si>
    <r>
      <rPr>
        <sz val="12"/>
        <color theme="1"/>
        <rFont val="Calibri"/>
      </rPr>
      <t xml:space="preserve">Ruona: what specific skills does the graduate need in horizon scanning? 
Simon: Frequent checking, thinking about the system, aware of innovations and new options, ongoing trends; retrofitting infrastructure, ability to read and check the data; how off-grid becomes on-grid; what information did they have when they made the decision, what changed?
Ruona: to drive that skill, we need to use some case studies that succeeded and some that are no longer relevant.
Emma: skills vs knowledge vs competencies / mindset - 'what would you do?' ; how to translate complexity into something someone else can understand? 
Simon: the entire value chain
Ruona: test the functionality of a new test stove to the manufacturer standards OR a filedtrip?   </t>
    </r>
    <r>
      <rPr>
        <b/>
        <sz val="12"/>
        <color theme="1"/>
        <rFont val="Calibri"/>
      </rPr>
      <t>Jacqui: a fieldtrip is essential to understand how a community uses an appliance.</t>
    </r>
    <r>
      <rPr>
        <sz val="12"/>
        <color theme="1"/>
        <rFont val="Calibri"/>
      </rPr>
      <t xml:space="preserve"> Enusre people in the field can engage with students (e.g. guest lectureships). 
Jacqui - set up interlinkages between different universities delivering the course;</t>
    </r>
  </si>
  <si>
    <t>Chris: Tech aspects should be done in a Tech programme, but this course could be more open, broad.</t>
  </si>
  <si>
    <t>Chavvi: to understand the business models and ecosystem, the link to livelihoods - you do not need in depth technical issues.</t>
  </si>
  <si>
    <t>Ruona: At the moment, a lot of solar energy appliances like solar cookers, solar water heaters, solar photovoltaic pumps, and solar photovoltaic lighting systems are becoming more and more well-liked. However, there aren't enough professionals to properly size and select effective solar appliances for homes/buildings, and industries. Therefore, there is a need to prepare students with knowledge and skills to contribute to set up, maintain, and encourage the usage of solar appliances by being able to assess appliances’ efficiency, performance, durability, affordability, and financing. For students who will successfully complete the course, entrepreneurial opportunities will be available in terms of opening shops for spare parts, servicing and sale of solar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</si>
</sst>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Arial"/>
      <scheme val="minor"/>
    </font>
    <font>
      <b/>
      <sz val="6"/>
      <color theme="1"/>
      <name val="Calibri"/>
    </font>
    <font>
      <b/>
      <sz val="18"/>
      <color theme="1"/>
      <name val="Calibri"/>
    </font>
    <font>
      <sz val="11"/>
      <name val="Arial"/>
    </font>
    <font>
      <sz val="16"/>
      <color theme="1"/>
      <name val="Calibri"/>
    </font>
    <font>
      <b/>
      <sz val="12"/>
      <color theme="1"/>
      <name val="Calibri"/>
    </font>
    <font>
      <sz val="12"/>
      <color theme="1"/>
      <name val="Calibri"/>
    </font>
    <font>
      <sz val="12"/>
      <color rgb="FF000000"/>
      <name val="Calibri"/>
    </font>
    <font>
      <b/>
      <sz val="12"/>
      <color rgb="FF000000"/>
      <name val="Calibri"/>
    </font>
    <font>
      <sz val="11"/>
      <color theme="1"/>
      <name val="Calibri"/>
    </font>
    <font>
      <b/>
      <sz val="11"/>
      <color rgb="FF000000"/>
      <name val="Arial"/>
    </font>
    <font>
      <sz val="11"/>
      <color theme="1"/>
      <name val="Arial"/>
    </font>
    <font>
      <sz val="14"/>
      <color theme="1"/>
      <name val="Calibri"/>
    </font>
    <font>
      <sz val="12"/>
      <color theme="1"/>
      <name val="Arial"/>
    </font>
    <font>
      <b/>
      <sz val="14"/>
      <color rgb="FF000000"/>
      <name val="Calibri"/>
    </font>
    <font>
      <sz val="12"/>
      <color rgb="FF000000"/>
      <name val="Arial"/>
    </font>
    <font>
      <sz val="11"/>
      <color rgb="FF000000"/>
      <name val="Arial"/>
    </font>
    <font>
      <sz val="11"/>
      <color rgb="FF000000"/>
      <name val="Calibri"/>
    </font>
    <font>
      <sz val="14"/>
      <color rgb="FF000000"/>
      <name val="Arial"/>
    </font>
    <font>
      <sz val="14"/>
      <color rgb="FF000000"/>
      <name val="Calibri"/>
    </font>
    <font>
      <b/>
      <sz val="12"/>
      <color rgb="FF000000"/>
      <name val="Arial"/>
    </font>
    <font>
      <b/>
      <sz val="16"/>
      <color rgb="FF000000"/>
      <name val="Calibri"/>
    </font>
    <font>
      <b/>
      <sz val="14"/>
      <color theme="1"/>
      <name val="Calibri"/>
    </font>
    <font>
      <sz val="12"/>
      <color rgb="FF1F1F1F"/>
      <name val="Calibri"/>
    </font>
    <font>
      <u/>
      <sz val="12"/>
      <color theme="1"/>
      <name val="Calibri"/>
    </font>
    <font>
      <sz val="12"/>
      <color rgb="FF9900FF"/>
      <name val="Calibri"/>
    </font>
    <font>
      <sz val="14"/>
      <color theme="1"/>
      <name val="Arial"/>
    </font>
    <font>
      <b/>
      <i/>
      <sz val="14"/>
      <color rgb="FF000000"/>
      <name val="Calibri"/>
    </font>
    <font>
      <sz val="16"/>
      <color rgb="FF9900FF"/>
      <name val="Calibri"/>
    </font>
    <font>
      <sz val="12"/>
      <color rgb="FF00B050"/>
      <name val="Calibri"/>
    </font>
    <font>
      <sz val="12"/>
      <color rgb="FF7030A0"/>
      <name val="Calibri"/>
    </font>
    <font>
      <sz val="12"/>
      <color rgb="FF0000FF"/>
      <name val="Calibri"/>
    </font>
    <font>
      <u/>
      <sz val="12"/>
      <color rgb="FF0000FF"/>
      <name val="Calibri"/>
    </font>
    <font>
      <u/>
      <sz val="11"/>
      <color theme="10"/>
      <name val="Arial"/>
    </font>
    <font>
      <i/>
      <sz val="12"/>
      <color theme="1"/>
      <name val="Calibri"/>
    </font>
    <font>
      <sz val="11"/>
      <color rgb="FF9900FF"/>
      <name val="Calibri"/>
    </font>
    <font>
      <u/>
      <sz val="12"/>
      <color rgb="FF0000FF"/>
      <name val="Calibri"/>
    </font>
    <font>
      <u/>
      <sz val="12"/>
      <color rgb="FF0000FF"/>
      <name val="Calibri"/>
    </font>
    <font>
      <sz val="11"/>
      <color rgb="FF00B050"/>
      <name val="Arial"/>
    </font>
    <font>
      <u/>
      <sz val="12"/>
      <color theme="1"/>
      <name val="Calibri"/>
    </font>
    <font>
      <sz val="11"/>
      <color rgb="FF9900FF"/>
      <name val="Arial"/>
    </font>
    <font>
      <b/>
      <sz val="11"/>
      <color theme="1"/>
      <name val="Arial"/>
    </font>
    <font>
      <u/>
      <sz val="14"/>
      <color theme="10"/>
      <name val="Calibri"/>
    </font>
    <font>
      <sz val="14"/>
      <color theme="5"/>
      <name val="Calibri"/>
    </font>
    <font>
      <sz val="9"/>
      <color theme="1"/>
      <name val="Calibri"/>
    </font>
    <font>
      <sz val="10"/>
      <color rgb="FF000000"/>
      <name val="Calibri"/>
    </font>
    <font>
      <b/>
      <sz val="14"/>
      <color theme="1"/>
      <name val="Calibri, Arial"/>
    </font>
    <font>
      <sz val="12"/>
      <color theme="1"/>
      <name val="Calibri, Arial"/>
    </font>
    <font>
      <u/>
      <sz val="12"/>
      <color rgb="FF000000"/>
      <name val="Calibri, Arial"/>
    </font>
    <font>
      <sz val="12"/>
      <color rgb="FF000000"/>
      <name val="Calibri, Arial"/>
    </font>
    <font>
      <u/>
      <sz val="12"/>
      <color theme="1"/>
      <name val="Calibri, Arial"/>
    </font>
    <font>
      <sz val="11"/>
      <color theme="1"/>
      <name val="Calibri, Arial"/>
    </font>
    <font>
      <b/>
      <sz val="11"/>
      <color theme="1"/>
      <name val="Calibri, Arial"/>
    </font>
  </fonts>
  <fills count="15">
    <fill>
      <patternFill patternType="none"/>
    </fill>
    <fill>
      <patternFill patternType="gray125"/>
    </fill>
    <fill>
      <patternFill patternType="solid">
        <fgColor rgb="FFFFC000"/>
        <bgColor rgb="FFFFC000"/>
      </patternFill>
    </fill>
    <fill>
      <patternFill patternType="solid">
        <fgColor theme="0"/>
        <bgColor theme="0"/>
      </patternFill>
    </fill>
    <fill>
      <patternFill patternType="solid">
        <fgColor rgb="FFFFFFFF"/>
        <bgColor rgb="FFFFFFFF"/>
      </patternFill>
    </fill>
    <fill>
      <patternFill patternType="solid">
        <fgColor rgb="FFF1D3D3"/>
        <bgColor rgb="FFF1D3D3"/>
      </patternFill>
    </fill>
    <fill>
      <patternFill patternType="solid">
        <fgColor rgb="FFFFD966"/>
        <bgColor rgb="FFFFD966"/>
      </patternFill>
    </fill>
    <fill>
      <patternFill patternType="solid">
        <fgColor rgb="FFF9CB9C"/>
        <bgColor rgb="FFF9CB9C"/>
      </patternFill>
    </fill>
    <fill>
      <patternFill patternType="solid">
        <fgColor rgb="FFFFFF00"/>
        <bgColor rgb="FFFFFF00"/>
      </patternFill>
    </fill>
    <fill>
      <patternFill patternType="solid">
        <fgColor rgb="FF00FF00"/>
        <bgColor rgb="FF00FF00"/>
      </patternFill>
    </fill>
    <fill>
      <patternFill patternType="solid">
        <fgColor rgb="FFFFE599"/>
        <bgColor rgb="FFFFE599"/>
      </patternFill>
    </fill>
    <fill>
      <patternFill patternType="solid">
        <fgColor rgb="FF93C47D"/>
        <bgColor rgb="FF93C47D"/>
      </patternFill>
    </fill>
    <fill>
      <patternFill patternType="solid">
        <fgColor rgb="FF6FA8DC"/>
        <bgColor rgb="FF6FA8DC"/>
      </patternFill>
    </fill>
    <fill>
      <patternFill patternType="solid">
        <fgColor rgb="FFC9DAF8"/>
        <bgColor rgb="FFC9DAF8"/>
      </patternFill>
    </fill>
    <fill>
      <patternFill patternType="solid">
        <fgColor rgb="FFD9EAD3"/>
        <bgColor rgb="FFD9EAD3"/>
      </patternFill>
    </fill>
  </fills>
  <borders count="124">
    <border>
      <left/>
      <right/>
      <top/>
      <bottom/>
      <diagonal/>
    </border>
    <border>
      <left style="thick">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bottom style="thin">
        <color rgb="FF000000"/>
      </bottom>
      <diagonal/>
    </border>
    <border>
      <left style="thick">
        <color rgb="FF000000"/>
      </left>
      <right/>
      <top style="thin">
        <color rgb="FF000000"/>
      </top>
      <bottom style="thin">
        <color rgb="FF000000"/>
      </bottom>
      <diagonal/>
    </border>
    <border>
      <left/>
      <right/>
      <top/>
      <bottom/>
      <diagonal/>
    </border>
    <border>
      <left style="thick">
        <color rgb="FF000000"/>
      </left>
      <right/>
      <top style="thick">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n">
        <color rgb="FF000000"/>
      </top>
      <bottom/>
      <diagonal/>
    </border>
    <border>
      <left style="thick">
        <color rgb="FF000000"/>
      </left>
      <right/>
      <top/>
      <bottom/>
      <diagonal/>
    </border>
    <border>
      <left style="thick">
        <color rgb="FF000000"/>
      </left>
      <right/>
      <top/>
      <bottom/>
      <diagonal/>
    </border>
    <border>
      <left style="thick">
        <color rgb="FF000000"/>
      </left>
      <right/>
      <top/>
      <bottom style="thick">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ck">
        <color rgb="FF000000"/>
      </top>
      <bottom/>
      <diagonal/>
    </border>
    <border>
      <left style="thin">
        <color rgb="FF000000"/>
      </left>
      <right/>
      <top style="thick">
        <color rgb="FF000000"/>
      </top>
      <bottom/>
      <diagonal/>
    </border>
    <border>
      <left style="medium">
        <color rgb="FF000000"/>
      </left>
      <right style="thin">
        <color rgb="FF000000"/>
      </right>
      <top style="thick">
        <color rgb="FF000000"/>
      </top>
      <bottom/>
      <diagonal/>
    </border>
    <border>
      <left/>
      <right style="thick">
        <color rgb="FF000000"/>
      </right>
      <top style="thick">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right style="medium">
        <color rgb="FF000000"/>
      </right>
      <top style="thin">
        <color rgb="FF000000"/>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medium">
        <color rgb="FF000000"/>
      </right>
      <top/>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top/>
      <bottom style="medium">
        <color rgb="FF000000"/>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diagonal/>
    </border>
    <border>
      <left style="thin">
        <color rgb="FF000000"/>
      </left>
      <right/>
      <top/>
      <bottom/>
      <diagonal/>
    </border>
    <border>
      <left style="thin">
        <color rgb="FF000000"/>
      </left>
      <right/>
      <top style="thin">
        <color rgb="FF000000"/>
      </top>
      <bottom/>
      <diagonal/>
    </border>
    <border>
      <left/>
      <right style="medium">
        <color rgb="FF000000"/>
      </right>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ck">
        <color rgb="FF000000"/>
      </top>
      <bottom style="medium">
        <color rgb="FF000000"/>
      </bottom>
      <diagonal/>
    </border>
    <border>
      <left/>
      <right style="thin">
        <color rgb="FF000000"/>
      </right>
      <top style="thick">
        <color rgb="FF000000"/>
      </top>
      <bottom style="thick">
        <color rgb="FF000000"/>
      </bottom>
      <diagonal/>
    </border>
    <border>
      <left/>
      <right/>
      <top style="thick">
        <color rgb="FF000000"/>
      </top>
      <bottom style="thick">
        <color rgb="FF000000"/>
      </bottom>
      <diagonal/>
    </border>
    <border>
      <left/>
      <right/>
      <top/>
      <bottom style="thin">
        <color rgb="FF000000"/>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style="thin">
        <color rgb="FF000000"/>
      </right>
      <top style="thick">
        <color rgb="FF000000"/>
      </top>
      <bottom style="medium">
        <color rgb="FF000000"/>
      </bottom>
      <diagonal/>
    </border>
    <border>
      <left/>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thick">
        <color rgb="FF000000"/>
      </left>
      <right style="medium">
        <color rgb="FF000000"/>
      </right>
      <top/>
      <bottom/>
      <diagonal/>
    </border>
    <border>
      <left style="thin">
        <color rgb="FF000000"/>
      </left>
      <right style="thick">
        <color rgb="FF000000"/>
      </right>
      <top/>
      <bottom style="thin">
        <color rgb="FF000000"/>
      </bottom>
      <diagonal/>
    </border>
    <border>
      <left style="thick">
        <color rgb="FF000000"/>
      </left>
      <right style="medium">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ck">
        <color rgb="FF000000"/>
      </left>
      <right style="medium">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rgb="FF000000"/>
      </right>
      <top style="thin">
        <color rgb="FF000000"/>
      </top>
      <bottom style="medium">
        <color rgb="FF000000"/>
      </bottom>
      <diagonal/>
    </border>
    <border>
      <left style="thick">
        <color rgb="FF000000"/>
      </left>
      <right/>
      <top style="thin">
        <color rgb="FF000000"/>
      </top>
      <bottom style="thick">
        <color rgb="FF000000"/>
      </bottom>
      <diagonal/>
    </border>
    <border>
      <left style="medium">
        <color rgb="FF000000"/>
      </left>
      <right style="thick">
        <color rgb="FF000000"/>
      </right>
      <top style="medium">
        <color rgb="FF000000"/>
      </top>
      <bottom style="medium">
        <color rgb="FF000000"/>
      </bottom>
      <diagonal/>
    </border>
    <border>
      <left/>
      <right style="thin">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thick">
        <color rgb="FF000000"/>
      </right>
      <top/>
      <bottom style="thin">
        <color rgb="FF000000"/>
      </bottom>
      <diagonal/>
    </border>
    <border>
      <left/>
      <right style="thick">
        <color rgb="FF000000"/>
      </right>
      <top/>
      <bottom style="thin">
        <color rgb="FF000000"/>
      </bottom>
      <diagonal/>
    </border>
    <border>
      <left/>
      <right style="thick">
        <color rgb="FF000000"/>
      </right>
      <top/>
      <bottom/>
      <diagonal/>
    </border>
    <border>
      <left style="medium">
        <color rgb="FF000000"/>
      </left>
      <right style="thick">
        <color rgb="FF000000"/>
      </right>
      <top/>
      <bottom/>
      <diagonal/>
    </border>
  </borders>
  <cellStyleXfs count="1">
    <xf numFmtId="0" fontId="0" fillId="0" borderId="0"/>
  </cellStyleXfs>
  <cellXfs count="354">
    <xf numFmtId="0" fontId="0" fillId="0" borderId="0" xfId="0"/>
    <xf numFmtId="0" fontId="1" fillId="2" borderId="1" xfId="0" applyFont="1" applyFill="1" applyBorder="1" applyAlignment="1">
      <alignment vertical="top" wrapText="1"/>
    </xf>
    <xf numFmtId="0" fontId="4" fillId="0" borderId="0" xfId="0" applyFont="1" applyAlignment="1">
      <alignment vertical="top" wrapText="1"/>
    </xf>
    <xf numFmtId="0" fontId="5" fillId="2" borderId="5" xfId="0" applyFont="1" applyFill="1" applyBorder="1" applyAlignment="1">
      <alignment vertical="top" wrapText="1"/>
    </xf>
    <xf numFmtId="0" fontId="6" fillId="0" borderId="0" xfId="0" applyFont="1" applyAlignment="1">
      <alignment vertical="top" wrapText="1"/>
    </xf>
    <xf numFmtId="0" fontId="5" fillId="2" borderId="6" xfId="0" applyFont="1" applyFill="1" applyBorder="1" applyAlignment="1">
      <alignment vertical="top" wrapText="1"/>
    </xf>
    <xf numFmtId="0" fontId="7" fillId="4" borderId="7"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0" xfId="0" applyFont="1" applyFill="1" applyBorder="1" applyAlignment="1">
      <alignment horizontal="left" vertical="top" wrapText="1"/>
    </xf>
    <xf numFmtId="0" fontId="8" fillId="5" borderId="9" xfId="0" applyFont="1" applyFill="1" applyBorder="1" applyAlignment="1">
      <alignment horizontal="center" vertical="top" wrapText="1"/>
    </xf>
    <xf numFmtId="0" fontId="5" fillId="5" borderId="9" xfId="0" applyFont="1" applyFill="1" applyBorder="1" applyAlignment="1">
      <alignment horizontal="center" vertical="top" wrapText="1"/>
    </xf>
    <xf numFmtId="0" fontId="6" fillId="0" borderId="9" xfId="0" applyFont="1" applyBorder="1" applyAlignment="1">
      <alignment horizontal="left" vertical="top" wrapText="1"/>
    </xf>
    <xf numFmtId="0" fontId="7" fillId="0" borderId="9" xfId="0" applyFont="1" applyBorder="1" applyAlignment="1">
      <alignment horizontal="left" vertical="top" wrapText="1"/>
    </xf>
    <xf numFmtId="0" fontId="9" fillId="0" borderId="0" xfId="0" applyFont="1" applyAlignment="1">
      <alignment vertical="top" wrapText="1"/>
    </xf>
    <xf numFmtId="0" fontId="10" fillId="6" borderId="14" xfId="0" applyFont="1" applyFill="1" applyBorder="1" applyAlignment="1">
      <alignment horizontal="left" vertical="top" wrapText="1"/>
    </xf>
    <xf numFmtId="0" fontId="5" fillId="0" borderId="0" xfId="0" applyFont="1" applyAlignment="1">
      <alignment horizontal="left" vertical="top" wrapText="1"/>
    </xf>
    <xf numFmtId="0" fontId="11" fillId="0" borderId="0" xfId="0" applyFont="1" applyAlignment="1">
      <alignment vertical="top" wrapText="1"/>
    </xf>
    <xf numFmtId="0" fontId="12" fillId="0" borderId="0" xfId="0" applyFont="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14" fillId="2" borderId="15"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15" xfId="0" applyFont="1" applyFill="1" applyBorder="1" applyAlignment="1">
      <alignmen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wrapText="1"/>
    </xf>
    <xf numFmtId="0" fontId="16" fillId="0" borderId="0" xfId="0" applyFont="1" applyAlignment="1">
      <alignment vertical="top" wrapText="1"/>
    </xf>
    <xf numFmtId="0" fontId="11" fillId="0" borderId="0" xfId="0" applyFont="1" applyAlignment="1">
      <alignment vertical="top"/>
    </xf>
    <xf numFmtId="0" fontId="7" fillId="0" borderId="21" xfId="0" applyFont="1" applyBorder="1" applyAlignment="1">
      <alignment vertical="top" wrapText="1"/>
    </xf>
    <xf numFmtId="0" fontId="7" fillId="4" borderId="22" xfId="0" applyFont="1" applyFill="1" applyBorder="1" applyAlignment="1">
      <alignment vertical="top" wrapText="1"/>
    </xf>
    <xf numFmtId="0" fontId="7" fillId="4" borderId="23" xfId="0" applyFont="1" applyFill="1" applyBorder="1" applyAlignment="1">
      <alignment horizontal="left" vertical="top" wrapText="1"/>
    </xf>
    <xf numFmtId="0" fontId="7" fillId="3" borderId="22" xfId="0" applyFont="1" applyFill="1" applyBorder="1" applyAlignment="1">
      <alignment vertical="top" wrapText="1"/>
    </xf>
    <xf numFmtId="0" fontId="7" fillId="3" borderId="23" xfId="0" applyFont="1" applyFill="1" applyBorder="1" applyAlignment="1">
      <alignment horizontal="left" vertical="top" wrapText="1"/>
    </xf>
    <xf numFmtId="0" fontId="7" fillId="3" borderId="24" xfId="0" applyFont="1" applyFill="1" applyBorder="1" applyAlignment="1">
      <alignment vertical="top" wrapText="1"/>
    </xf>
    <xf numFmtId="0" fontId="7" fillId="0" borderId="27" xfId="0" applyFont="1" applyBorder="1" applyAlignment="1">
      <alignment vertical="top" wrapText="1"/>
    </xf>
    <xf numFmtId="0" fontId="7" fillId="3" borderId="14"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3" borderId="14" xfId="0" applyFont="1" applyFill="1" applyBorder="1" applyAlignment="1">
      <alignment vertical="top" wrapText="1"/>
    </xf>
    <xf numFmtId="0" fontId="7" fillId="4" borderId="9" xfId="0" applyFont="1" applyFill="1" applyBorder="1" applyAlignment="1">
      <alignment vertical="top" wrapText="1"/>
    </xf>
    <xf numFmtId="0" fontId="7" fillId="4" borderId="14" xfId="0" applyFont="1" applyFill="1" applyBorder="1" applyAlignment="1">
      <alignment vertical="top" wrapText="1"/>
    </xf>
    <xf numFmtId="0" fontId="7" fillId="4" borderId="7" xfId="0" applyFont="1" applyFill="1" applyBorder="1" applyAlignment="1">
      <alignment vertical="top" wrapText="1"/>
    </xf>
    <xf numFmtId="0" fontId="7" fillId="4" borderId="32" xfId="0" applyFont="1" applyFill="1" applyBorder="1" applyAlignment="1">
      <alignment vertical="top" wrapText="1"/>
    </xf>
    <xf numFmtId="0" fontId="7" fillId="4" borderId="33" xfId="0" applyFont="1" applyFill="1" applyBorder="1" applyAlignment="1">
      <alignment vertical="top" wrapText="1"/>
    </xf>
    <xf numFmtId="0" fontId="7" fillId="4" borderId="34" xfId="0" applyFont="1" applyFill="1" applyBorder="1" applyAlignment="1">
      <alignment vertical="top" wrapText="1"/>
    </xf>
    <xf numFmtId="0" fontId="7" fillId="4" borderId="9" xfId="0" applyFont="1" applyFill="1" applyBorder="1" applyAlignment="1">
      <alignment horizontal="left" vertical="top" wrapText="1"/>
    </xf>
    <xf numFmtId="0" fontId="7" fillId="4" borderId="37" xfId="0" applyFont="1" applyFill="1" applyBorder="1" applyAlignment="1">
      <alignment vertical="top" wrapText="1"/>
    </xf>
    <xf numFmtId="0" fontId="7" fillId="3" borderId="38" xfId="0" applyFont="1" applyFill="1" applyBorder="1" applyAlignment="1">
      <alignment vertical="top" wrapText="1"/>
    </xf>
    <xf numFmtId="0" fontId="7" fillId="4" borderId="39" xfId="0" applyFont="1" applyFill="1" applyBorder="1" applyAlignment="1">
      <alignment horizontal="left" vertical="top" wrapText="1"/>
    </xf>
    <xf numFmtId="0" fontId="7" fillId="3" borderId="40" xfId="0" applyFont="1" applyFill="1" applyBorder="1" applyAlignment="1">
      <alignment vertical="top" wrapText="1"/>
    </xf>
    <xf numFmtId="0" fontId="7" fillId="4" borderId="21"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3" borderId="44" xfId="0" applyFont="1" applyFill="1" applyBorder="1" applyAlignment="1">
      <alignment vertical="top" wrapText="1"/>
    </xf>
    <xf numFmtId="0" fontId="7" fillId="3" borderId="45" xfId="0" applyFont="1" applyFill="1" applyBorder="1" applyAlignment="1">
      <alignment horizontal="left" vertical="top" wrapText="1"/>
    </xf>
    <xf numFmtId="0" fontId="7" fillId="4" borderId="46" xfId="0" applyFont="1" applyFill="1" applyBorder="1" applyAlignment="1">
      <alignment horizontal="left" vertical="top" wrapText="1"/>
    </xf>
    <xf numFmtId="0" fontId="7" fillId="4" borderId="47" xfId="0" applyFont="1" applyFill="1" applyBorder="1" applyAlignment="1">
      <alignment horizontal="left" vertical="top" wrapText="1"/>
    </xf>
    <xf numFmtId="0" fontId="7" fillId="4" borderId="48" xfId="0" applyFont="1" applyFill="1" applyBorder="1" applyAlignment="1">
      <alignment horizontal="left" vertical="top" wrapText="1"/>
    </xf>
    <xf numFmtId="0" fontId="7" fillId="3" borderId="49" xfId="0" applyFont="1" applyFill="1" applyBorder="1" applyAlignment="1">
      <alignment vertical="top" wrapText="1"/>
    </xf>
    <xf numFmtId="0" fontId="7" fillId="3" borderId="52" xfId="0" applyFont="1" applyFill="1" applyBorder="1" applyAlignment="1">
      <alignment vertical="top" wrapText="1"/>
    </xf>
    <xf numFmtId="0" fontId="7" fillId="3" borderId="9" xfId="0" applyFont="1" applyFill="1" applyBorder="1" applyAlignment="1">
      <alignment horizontal="left" vertical="top" wrapText="1"/>
    </xf>
    <xf numFmtId="0" fontId="7" fillId="3" borderId="9" xfId="0" applyFont="1" applyFill="1" applyBorder="1" applyAlignment="1">
      <alignment vertical="top" wrapText="1"/>
    </xf>
    <xf numFmtId="0" fontId="7" fillId="3" borderId="56" xfId="0" applyFont="1" applyFill="1" applyBorder="1" applyAlignment="1">
      <alignment horizontal="left" vertical="top" wrapText="1"/>
    </xf>
    <xf numFmtId="0" fontId="7" fillId="3" borderId="56" xfId="0" applyFont="1" applyFill="1" applyBorder="1" applyAlignment="1">
      <alignment vertical="top" wrapText="1"/>
    </xf>
    <xf numFmtId="0" fontId="7" fillId="4" borderId="57" xfId="0" applyFont="1" applyFill="1" applyBorder="1" applyAlignment="1">
      <alignment horizontal="left" vertical="top" wrapText="1"/>
    </xf>
    <xf numFmtId="0" fontId="7" fillId="0" borderId="56" xfId="0" applyFont="1" applyBorder="1" applyAlignment="1">
      <alignment vertical="top" wrapText="1"/>
    </xf>
    <xf numFmtId="0" fontId="7" fillId="3" borderId="46" xfId="0" applyFont="1" applyFill="1" applyBorder="1" applyAlignment="1">
      <alignment horizontal="left" vertical="top" wrapText="1"/>
    </xf>
    <xf numFmtId="0" fontId="7" fillId="0" borderId="58" xfId="0" applyFont="1" applyBorder="1" applyAlignment="1">
      <alignment horizontal="left" vertical="top" wrapText="1"/>
    </xf>
    <xf numFmtId="0" fontId="7" fillId="0" borderId="58" xfId="0" applyFont="1" applyBorder="1" applyAlignment="1">
      <alignment vertical="top" wrapText="1"/>
    </xf>
    <xf numFmtId="0" fontId="7" fillId="0" borderId="61" xfId="0" applyFont="1" applyBorder="1" applyAlignment="1">
      <alignment horizontal="left" vertical="top" wrapText="1"/>
    </xf>
    <xf numFmtId="0" fontId="7" fillId="4" borderId="46" xfId="0" applyFont="1" applyFill="1" applyBorder="1" applyAlignment="1">
      <alignment vertical="top" wrapText="1"/>
    </xf>
    <xf numFmtId="0" fontId="7" fillId="0" borderId="61" xfId="0" applyFont="1" applyBorder="1" applyAlignment="1">
      <alignment vertical="top" wrapText="1"/>
    </xf>
    <xf numFmtId="0" fontId="7" fillId="0" borderId="66" xfId="0" applyFont="1" applyBorder="1" applyAlignment="1">
      <alignment vertical="top" wrapText="1"/>
    </xf>
    <xf numFmtId="0" fontId="7" fillId="3" borderId="21" xfId="0" applyFont="1" applyFill="1" applyBorder="1" applyAlignment="1">
      <alignment horizontal="left" vertical="top" wrapText="1"/>
    </xf>
    <xf numFmtId="0" fontId="7" fillId="0" borderId="67" xfId="0" applyFont="1" applyBorder="1" applyAlignment="1">
      <alignment vertical="top" wrapText="1"/>
    </xf>
    <xf numFmtId="0" fontId="7" fillId="4" borderId="68" xfId="0" applyFont="1" applyFill="1" applyBorder="1" applyAlignment="1">
      <alignment horizontal="left" vertical="top" wrapText="1"/>
    </xf>
    <xf numFmtId="0" fontId="7" fillId="3" borderId="69" xfId="0" applyFont="1" applyFill="1" applyBorder="1" applyAlignment="1">
      <alignment vertical="top" wrapText="1"/>
    </xf>
    <xf numFmtId="0" fontId="7" fillId="0" borderId="70" xfId="0" applyFont="1" applyBorder="1" applyAlignment="1">
      <alignment vertical="top" wrapText="1"/>
    </xf>
    <xf numFmtId="0" fontId="7" fillId="0" borderId="49" xfId="0" applyFont="1" applyBorder="1" applyAlignment="1">
      <alignment vertical="top" wrapText="1"/>
    </xf>
    <xf numFmtId="0" fontId="7" fillId="4" borderId="52" xfId="0" applyFont="1" applyFill="1" applyBorder="1" applyAlignment="1">
      <alignment horizontal="left" vertical="top" wrapText="1"/>
    </xf>
    <xf numFmtId="0" fontId="7" fillId="0" borderId="9" xfId="0" applyFont="1" applyBorder="1" applyAlignment="1">
      <alignment vertical="top" wrapText="1"/>
    </xf>
    <xf numFmtId="0" fontId="11" fillId="0" borderId="27" xfId="0" applyFont="1" applyBorder="1" applyAlignment="1">
      <alignment vertical="top"/>
    </xf>
    <xf numFmtId="0" fontId="7" fillId="0" borderId="71" xfId="0" applyFont="1" applyBorder="1" applyAlignment="1">
      <alignment horizontal="left" vertical="top" wrapText="1"/>
    </xf>
    <xf numFmtId="0" fontId="7" fillId="0" borderId="21" xfId="0" applyFont="1" applyBorder="1" applyAlignment="1">
      <alignment horizontal="left" vertical="top" wrapText="1"/>
    </xf>
    <xf numFmtId="0" fontId="7" fillId="4" borderId="73"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55" xfId="0" applyFont="1" applyBorder="1" applyAlignment="1">
      <alignment horizontal="left" vertical="top" wrapText="1"/>
    </xf>
    <xf numFmtId="0" fontId="7" fillId="0" borderId="75" xfId="0" applyFont="1" applyBorder="1" applyAlignment="1">
      <alignment vertical="top" wrapText="1"/>
    </xf>
    <xf numFmtId="0" fontId="7" fillId="0" borderId="63" xfId="0" applyFont="1" applyBorder="1" applyAlignment="1">
      <alignment vertical="top" wrapText="1"/>
    </xf>
    <xf numFmtId="0" fontId="7" fillId="4" borderId="32" xfId="0" applyFont="1" applyFill="1" applyBorder="1" applyAlignment="1">
      <alignment horizontal="left" vertical="top" wrapText="1"/>
    </xf>
    <xf numFmtId="0" fontId="7" fillId="0" borderId="77" xfId="0" applyFont="1" applyBorder="1" applyAlignment="1">
      <alignment vertical="top" wrapText="1"/>
    </xf>
    <xf numFmtId="0" fontId="7" fillId="0" borderId="64" xfId="0" applyFont="1" applyBorder="1" applyAlignment="1">
      <alignment horizontal="left" vertical="top" wrapText="1"/>
    </xf>
    <xf numFmtId="0" fontId="7" fillId="0" borderId="36" xfId="0" applyFont="1" applyBorder="1" applyAlignment="1">
      <alignment vertical="top" wrapText="1"/>
    </xf>
    <xf numFmtId="0" fontId="7" fillId="0" borderId="63" xfId="0" applyFont="1" applyBorder="1" applyAlignment="1">
      <alignment horizontal="left" vertical="top" wrapText="1"/>
    </xf>
    <xf numFmtId="0" fontId="7" fillId="0" borderId="80" xfId="0" applyFont="1" applyBorder="1" applyAlignment="1">
      <alignment vertical="top" wrapText="1"/>
    </xf>
    <xf numFmtId="0" fontId="7" fillId="0" borderId="2" xfId="0" applyFont="1" applyBorder="1" applyAlignment="1">
      <alignment vertical="top" wrapText="1"/>
    </xf>
    <xf numFmtId="0" fontId="7" fillId="0" borderId="55" xfId="0" applyFont="1" applyBorder="1" applyAlignment="1">
      <alignment vertical="top" wrapText="1"/>
    </xf>
    <xf numFmtId="0" fontId="7" fillId="4" borderId="83" xfId="0" applyFont="1" applyFill="1" applyBorder="1" applyAlignment="1">
      <alignment vertical="top" wrapText="1"/>
    </xf>
    <xf numFmtId="0" fontId="7" fillId="4" borderId="84" xfId="0" applyFont="1" applyFill="1" applyBorder="1" applyAlignment="1">
      <alignment horizontal="left" vertical="top" wrapText="1"/>
    </xf>
    <xf numFmtId="0" fontId="7" fillId="4" borderId="37" xfId="0" applyFont="1" applyFill="1" applyBorder="1" applyAlignment="1">
      <alignment horizontal="left" vertical="top" wrapText="1"/>
    </xf>
    <xf numFmtId="0" fontId="7" fillId="0" borderId="72" xfId="0" applyFont="1" applyBorder="1" applyAlignment="1">
      <alignment vertical="top" wrapText="1"/>
    </xf>
    <xf numFmtId="0" fontId="14" fillId="0" borderId="0" xfId="0" applyFont="1" applyAlignment="1">
      <alignment horizontal="center" vertical="top" wrapText="1"/>
    </xf>
    <xf numFmtId="0" fontId="16" fillId="0" borderId="0" xfId="0" applyFont="1" applyAlignment="1">
      <alignment horizontal="left" vertical="top" wrapText="1"/>
    </xf>
    <xf numFmtId="0" fontId="7" fillId="3" borderId="7" xfId="0" applyFont="1" applyFill="1" applyBorder="1" applyAlignment="1">
      <alignment vertical="top" wrapText="1"/>
    </xf>
    <xf numFmtId="0" fontId="7" fillId="0" borderId="0" xfId="0" applyFont="1" applyAlignment="1">
      <alignment vertical="top" wrapText="1"/>
    </xf>
    <xf numFmtId="0" fontId="18" fillId="0" borderId="0" xfId="0" applyFont="1" applyAlignment="1">
      <alignment vertical="top" wrapText="1"/>
    </xf>
    <xf numFmtId="0" fontId="17" fillId="0" borderId="0" xfId="0" applyFont="1" applyAlignment="1">
      <alignment horizontal="left" vertical="top" wrapText="1"/>
    </xf>
    <xf numFmtId="0" fontId="7" fillId="3" borderId="7" xfId="0" applyFont="1" applyFill="1" applyBorder="1" applyAlignment="1">
      <alignment horizontal="left" vertical="top" wrapText="1"/>
    </xf>
    <xf numFmtId="0" fontId="14" fillId="0" borderId="0" xfId="0" applyFont="1" applyAlignment="1">
      <alignment vertical="top" wrapText="1"/>
    </xf>
    <xf numFmtId="0" fontId="19"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vertical="top" wrapText="1"/>
    </xf>
    <xf numFmtId="0" fontId="19" fillId="3" borderId="7" xfId="0" applyFont="1" applyFill="1" applyBorder="1" applyAlignment="1">
      <alignment vertical="top" wrapText="1"/>
    </xf>
    <xf numFmtId="0" fontId="8"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horizontal="left" vertical="top" wrapText="1"/>
    </xf>
    <xf numFmtId="0" fontId="16" fillId="3" borderId="7" xfId="0" applyFont="1" applyFill="1" applyBorder="1" applyAlignment="1">
      <alignment vertical="top" wrapText="1"/>
    </xf>
    <xf numFmtId="0" fontId="21" fillId="0" borderId="0" xfId="0" applyFont="1" applyAlignment="1">
      <alignment horizontal="left" vertical="top" wrapText="1"/>
    </xf>
    <xf numFmtId="0" fontId="22" fillId="2" borderId="85" xfId="0" applyFont="1" applyFill="1" applyBorder="1" applyAlignment="1">
      <alignment vertical="top" wrapText="1"/>
    </xf>
    <xf numFmtId="0" fontId="22" fillId="2" borderId="86" xfId="0" applyFont="1" applyFill="1" applyBorder="1" applyAlignment="1">
      <alignment vertical="top" wrapText="1"/>
    </xf>
    <xf numFmtId="0" fontId="22" fillId="2" borderId="87" xfId="0" applyFont="1" applyFill="1" applyBorder="1" applyAlignment="1">
      <alignment vertical="top" wrapText="1"/>
    </xf>
    <xf numFmtId="0" fontId="6" fillId="0" borderId="58" xfId="0" applyFont="1" applyBorder="1" applyAlignment="1">
      <alignment vertical="top" wrapText="1"/>
    </xf>
    <xf numFmtId="0" fontId="6" fillId="4" borderId="88" xfId="0" applyFont="1" applyFill="1" applyBorder="1" applyAlignment="1">
      <alignment vertical="top" wrapText="1"/>
    </xf>
    <xf numFmtId="0" fontId="6" fillId="4" borderId="46" xfId="0" applyFont="1" applyFill="1" applyBorder="1" applyAlignment="1">
      <alignment vertical="top" wrapText="1"/>
    </xf>
    <xf numFmtId="0" fontId="11" fillId="4" borderId="46" xfId="0" applyFont="1" applyFill="1" applyBorder="1" applyAlignment="1">
      <alignment vertical="top" wrapText="1"/>
    </xf>
    <xf numFmtId="0" fontId="6" fillId="0" borderId="71" xfId="0" applyFont="1" applyBorder="1" applyAlignment="1">
      <alignment vertical="top" wrapText="1"/>
    </xf>
    <xf numFmtId="0" fontId="6" fillId="4" borderId="83" xfId="0" applyFont="1" applyFill="1" applyBorder="1" applyAlignment="1">
      <alignment vertical="top" wrapText="1"/>
    </xf>
    <xf numFmtId="0" fontId="11" fillId="0" borderId="71" xfId="0" applyFont="1" applyBorder="1" applyAlignment="1">
      <alignment vertical="top" wrapText="1"/>
    </xf>
    <xf numFmtId="0" fontId="6" fillId="4" borderId="89" xfId="0" applyFont="1" applyFill="1" applyBorder="1" applyAlignment="1">
      <alignment vertical="top" wrapText="1"/>
    </xf>
    <xf numFmtId="0" fontId="23" fillId="4" borderId="46" xfId="0" applyFont="1" applyFill="1" applyBorder="1" applyAlignment="1">
      <alignment vertical="top" wrapText="1"/>
    </xf>
    <xf numFmtId="0" fontId="7" fillId="3" borderId="46" xfId="0" applyFont="1" applyFill="1" applyBorder="1" applyAlignment="1">
      <alignment vertical="top" wrapText="1"/>
    </xf>
    <xf numFmtId="0" fontId="11" fillId="0" borderId="58" xfId="0" applyFont="1" applyBorder="1" applyAlignment="1">
      <alignment vertical="top" wrapText="1"/>
    </xf>
    <xf numFmtId="0" fontId="7" fillId="0" borderId="71" xfId="0" applyFont="1" applyBorder="1" applyAlignment="1">
      <alignment vertical="top" wrapText="1"/>
    </xf>
    <xf numFmtId="0" fontId="6" fillId="0" borderId="90" xfId="0" applyFont="1" applyBorder="1" applyAlignment="1">
      <alignment vertical="top" wrapText="1"/>
    </xf>
    <xf numFmtId="0" fontId="6" fillId="0" borderId="91" xfId="0" applyFont="1" applyBorder="1" applyAlignment="1">
      <alignment vertical="top" wrapText="1"/>
    </xf>
    <xf numFmtId="0" fontId="6" fillId="8" borderId="46" xfId="0" applyFont="1" applyFill="1" applyBorder="1" applyAlignment="1">
      <alignment vertical="top" wrapText="1"/>
    </xf>
    <xf numFmtId="0" fontId="6" fillId="0" borderId="93" xfId="0" applyFont="1" applyBorder="1" applyAlignment="1">
      <alignment vertical="top" wrapText="1"/>
    </xf>
    <xf numFmtId="0" fontId="7" fillId="0" borderId="93" xfId="0" applyFont="1" applyBorder="1" applyAlignment="1">
      <alignment vertical="top" wrapText="1"/>
    </xf>
    <xf numFmtId="0" fontId="11" fillId="0" borderId="93" xfId="0" applyFont="1" applyBorder="1" applyAlignment="1">
      <alignment vertical="top" wrapText="1"/>
    </xf>
    <xf numFmtId="0" fontId="6" fillId="0" borderId="94" xfId="0" applyFont="1" applyBorder="1" applyAlignment="1">
      <alignment vertical="top" wrapText="1"/>
    </xf>
    <xf numFmtId="0" fontId="6"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vertical="top" wrapText="1"/>
    </xf>
    <xf numFmtId="0" fontId="12" fillId="0" borderId="0" xfId="0" applyFont="1" applyAlignment="1">
      <alignment horizontal="left" vertical="top" wrapText="1"/>
    </xf>
    <xf numFmtId="0" fontId="22" fillId="2" borderId="95" xfId="0" applyFont="1" applyFill="1" applyBorder="1" applyAlignment="1">
      <alignment horizontal="center" vertical="top" wrapText="1"/>
    </xf>
    <xf numFmtId="0" fontId="22" fillId="2" borderId="96" xfId="0" applyFont="1" applyFill="1" applyBorder="1" applyAlignment="1">
      <alignment vertical="top" wrapText="1"/>
    </xf>
    <xf numFmtId="0" fontId="22" fillId="2" borderId="85" xfId="0" applyFont="1" applyFill="1" applyBorder="1" applyAlignment="1">
      <alignment horizontal="left" vertical="top" wrapText="1"/>
    </xf>
    <xf numFmtId="49" fontId="22" fillId="2" borderId="85" xfId="0" applyNumberFormat="1" applyFont="1" applyFill="1" applyBorder="1" applyAlignment="1">
      <alignment horizontal="center" vertical="top" wrapText="1"/>
    </xf>
    <xf numFmtId="49" fontId="22" fillId="2" borderId="85" xfId="0" applyNumberFormat="1" applyFont="1" applyFill="1" applyBorder="1" applyAlignment="1">
      <alignment vertical="top" wrapText="1"/>
    </xf>
    <xf numFmtId="0" fontId="14" fillId="2" borderId="97" xfId="0" applyFont="1" applyFill="1" applyBorder="1" applyAlignment="1">
      <alignment horizontal="center" vertical="top" wrapText="1"/>
    </xf>
    <xf numFmtId="0" fontId="27" fillId="2" borderId="98" xfId="0" applyFont="1" applyFill="1" applyBorder="1" applyAlignment="1">
      <alignment vertical="top" wrapText="1"/>
    </xf>
    <xf numFmtId="0" fontId="28" fillId="4" borderId="9" xfId="0" applyFont="1" applyFill="1" applyBorder="1" applyAlignment="1">
      <alignment horizontal="left" vertical="top" wrapText="1"/>
    </xf>
    <xf numFmtId="0" fontId="29" fillId="0" borderId="0" xfId="0" applyFont="1" applyAlignment="1">
      <alignment vertical="top" wrapText="1"/>
    </xf>
    <xf numFmtId="0" fontId="30" fillId="0" borderId="0" xfId="0" applyFont="1" applyAlignment="1">
      <alignment vertical="top" wrapText="1"/>
    </xf>
    <xf numFmtId="0" fontId="30" fillId="0" borderId="0" xfId="0" applyFont="1"/>
    <xf numFmtId="0" fontId="5" fillId="0" borderId="99" xfId="0" applyFont="1" applyBorder="1" applyAlignment="1">
      <alignment horizontal="center" vertical="top" wrapText="1"/>
    </xf>
    <xf numFmtId="0" fontId="6" fillId="0" borderId="41" xfId="0" applyFont="1" applyBorder="1" applyAlignment="1">
      <alignment vertical="top" wrapText="1"/>
    </xf>
    <xf numFmtId="0" fontId="6" fillId="0" borderId="64" xfId="0" applyFont="1" applyBorder="1" applyAlignment="1">
      <alignment vertical="top" wrapText="1"/>
    </xf>
    <xf numFmtId="0" fontId="6" fillId="0" borderId="64" xfId="0" applyFont="1" applyBorder="1" applyAlignment="1">
      <alignment horizontal="left" vertical="top" wrapText="1"/>
    </xf>
    <xf numFmtId="49" fontId="6" fillId="4" borderId="73" xfId="0" applyNumberFormat="1" applyFont="1" applyFill="1" applyBorder="1" applyAlignment="1">
      <alignment horizontal="center" vertical="top" wrapText="1"/>
    </xf>
    <xf numFmtId="49" fontId="6" fillId="4" borderId="73" xfId="0" applyNumberFormat="1" applyFont="1" applyFill="1" applyBorder="1" applyAlignment="1">
      <alignment vertical="top" wrapText="1"/>
    </xf>
    <xf numFmtId="0" fontId="6" fillId="0" borderId="36" xfId="0" applyFont="1" applyBorder="1" applyAlignment="1">
      <alignment vertical="top" wrapText="1"/>
    </xf>
    <xf numFmtId="0" fontId="31" fillId="0" borderId="64" xfId="0" applyFont="1" applyBorder="1" applyAlignment="1">
      <alignment vertical="top" wrapText="1"/>
    </xf>
    <xf numFmtId="0" fontId="8" fillId="0" borderId="64" xfId="0" applyFont="1" applyBorder="1" applyAlignment="1">
      <alignment horizontal="center" vertical="top" wrapText="1"/>
    </xf>
    <xf numFmtId="0" fontId="7" fillId="0" borderId="100" xfId="0" applyFont="1" applyBorder="1" applyAlignment="1">
      <alignment vertical="top" wrapText="1"/>
    </xf>
    <xf numFmtId="0" fontId="25" fillId="4" borderId="9" xfId="0" applyFont="1" applyFill="1" applyBorder="1" applyAlignment="1">
      <alignment horizontal="left" vertical="top" wrapText="1"/>
    </xf>
    <xf numFmtId="0" fontId="5" fillId="0" borderId="101" xfId="0" applyFont="1" applyBorder="1" applyAlignment="1">
      <alignment horizontal="center" vertical="top" wrapText="1"/>
    </xf>
    <xf numFmtId="0" fontId="6" fillId="0" borderId="4" xfId="0" applyFont="1" applyBorder="1" applyAlignment="1">
      <alignment vertical="top" wrapText="1"/>
    </xf>
    <xf numFmtId="0" fontId="6" fillId="0" borderId="9" xfId="0" applyFont="1" applyBorder="1" applyAlignment="1">
      <alignment vertical="top" wrapText="1"/>
    </xf>
    <xf numFmtId="49" fontId="6" fillId="4" borderId="9" xfId="0" applyNumberFormat="1" applyFont="1" applyFill="1" applyBorder="1" applyAlignment="1">
      <alignment horizontal="center" vertical="top" wrapText="1"/>
    </xf>
    <xf numFmtId="49" fontId="6" fillId="4" borderId="9" xfId="0" applyNumberFormat="1" applyFont="1" applyFill="1" applyBorder="1" applyAlignment="1">
      <alignment vertical="top" wrapText="1"/>
    </xf>
    <xf numFmtId="0" fontId="6" fillId="0" borderId="2" xfId="0" applyFont="1" applyBorder="1" applyAlignment="1">
      <alignment vertical="top" wrapText="1"/>
    </xf>
    <xf numFmtId="0" fontId="32" fillId="0" borderId="9" xfId="0" applyFont="1" applyBorder="1" applyAlignment="1">
      <alignment vertical="top" wrapText="1"/>
    </xf>
    <xf numFmtId="0" fontId="8" fillId="0" borderId="9" xfId="0" applyFont="1" applyBorder="1" applyAlignment="1">
      <alignment horizontal="center" vertical="top" wrapText="1"/>
    </xf>
    <xf numFmtId="0" fontId="7" fillId="0" borderId="102" xfId="0" applyFont="1" applyBorder="1" applyAlignment="1">
      <alignment vertical="top" wrapText="1"/>
    </xf>
    <xf numFmtId="0" fontId="6" fillId="8" borderId="52" xfId="0" applyFont="1" applyFill="1" applyBorder="1" applyAlignment="1">
      <alignment vertical="top" wrapText="1"/>
    </xf>
    <xf numFmtId="0" fontId="6" fillId="8" borderId="9" xfId="0" applyFont="1" applyFill="1" applyBorder="1" applyAlignment="1">
      <alignment vertical="top" wrapText="1"/>
    </xf>
    <xf numFmtId="0" fontId="6" fillId="8" borderId="14" xfId="0" applyFont="1" applyFill="1" applyBorder="1" applyAlignment="1">
      <alignment vertical="top" wrapText="1"/>
    </xf>
    <xf numFmtId="0" fontId="6" fillId="9" borderId="52" xfId="0" applyFont="1" applyFill="1" applyBorder="1" applyAlignment="1">
      <alignment vertical="top" wrapText="1"/>
    </xf>
    <xf numFmtId="0" fontId="6" fillId="4" borderId="9" xfId="0" applyFont="1" applyFill="1" applyBorder="1" applyAlignment="1">
      <alignment vertical="top" wrapText="1"/>
    </xf>
    <xf numFmtId="0" fontId="6" fillId="4" borderId="14" xfId="0" applyFont="1" applyFill="1" applyBorder="1" applyAlignment="1">
      <alignment vertical="top" wrapText="1"/>
    </xf>
    <xf numFmtId="0" fontId="33" fillId="0" borderId="9" xfId="0" applyFont="1" applyBorder="1" applyAlignment="1">
      <alignment vertical="top" wrapText="1"/>
    </xf>
    <xf numFmtId="0" fontId="7" fillId="9" borderId="102" xfId="0" applyFont="1" applyFill="1" applyBorder="1" applyAlignment="1">
      <alignment vertical="top" wrapText="1"/>
    </xf>
    <xf numFmtId="0" fontId="31" fillId="0" borderId="9" xfId="0" applyFont="1" applyBorder="1" applyAlignment="1">
      <alignment vertical="top" wrapText="1"/>
    </xf>
    <xf numFmtId="0" fontId="6" fillId="4" borderId="9" xfId="0" applyFont="1" applyFill="1" applyBorder="1" applyAlignment="1">
      <alignment horizontal="left" vertical="top" wrapText="1"/>
    </xf>
    <xf numFmtId="0" fontId="25" fillId="4" borderId="9" xfId="0" applyFont="1" applyFill="1" applyBorder="1" applyAlignment="1">
      <alignment vertical="top" wrapText="1"/>
    </xf>
    <xf numFmtId="0" fontId="34" fillId="4" borderId="14" xfId="0" applyFont="1" applyFill="1" applyBorder="1" applyAlignment="1">
      <alignment vertical="top" wrapText="1"/>
    </xf>
    <xf numFmtId="0" fontId="35" fillId="4" borderId="9" xfId="0" applyFont="1" applyFill="1" applyBorder="1" applyAlignment="1">
      <alignment vertical="top" wrapText="1"/>
    </xf>
    <xf numFmtId="0" fontId="6" fillId="0" borderId="103" xfId="0" applyFont="1" applyBorder="1" applyAlignment="1">
      <alignment vertical="top" wrapText="1"/>
    </xf>
    <xf numFmtId="0" fontId="6" fillId="0" borderId="63" xfId="0" applyFont="1" applyBorder="1" applyAlignment="1">
      <alignment vertical="top" wrapText="1"/>
    </xf>
    <xf numFmtId="0" fontId="6" fillId="4" borderId="32" xfId="0" applyFont="1" applyFill="1" applyBorder="1" applyAlignment="1">
      <alignment horizontal="left" vertical="top" wrapText="1"/>
    </xf>
    <xf numFmtId="0" fontId="6" fillId="0" borderId="63" xfId="0" applyFont="1" applyBorder="1" applyAlignment="1">
      <alignment horizontal="left" vertical="top" wrapText="1"/>
    </xf>
    <xf numFmtId="49" fontId="6" fillId="4" borderId="32" xfId="0" applyNumberFormat="1" applyFont="1" applyFill="1" applyBorder="1" applyAlignment="1">
      <alignment horizontal="center" vertical="top" wrapText="1"/>
    </xf>
    <xf numFmtId="49" fontId="6" fillId="4" borderId="32" xfId="0" applyNumberFormat="1" applyFont="1" applyFill="1" applyBorder="1" applyAlignment="1">
      <alignment vertical="top" wrapText="1"/>
    </xf>
    <xf numFmtId="0" fontId="6" fillId="0" borderId="80" xfId="0" applyFont="1" applyBorder="1" applyAlignment="1">
      <alignment vertical="top" wrapText="1"/>
    </xf>
    <xf numFmtId="0" fontId="36" fillId="0" borderId="63" xfId="0" applyFont="1" applyBorder="1" applyAlignment="1">
      <alignment vertical="top" wrapText="1"/>
    </xf>
    <xf numFmtId="0" fontId="7" fillId="0" borderId="104" xfId="0" applyFont="1" applyBorder="1" applyAlignment="1">
      <alignment vertical="top" wrapText="1"/>
    </xf>
    <xf numFmtId="0" fontId="7" fillId="4" borderId="105" xfId="0" applyFont="1" applyFill="1" applyBorder="1" applyAlignment="1">
      <alignment horizontal="left" vertical="top" wrapText="1"/>
    </xf>
    <xf numFmtId="0" fontId="28" fillId="4" borderId="9" xfId="0" applyFont="1" applyFill="1" applyBorder="1" applyAlignment="1">
      <alignment vertical="top" wrapText="1"/>
    </xf>
    <xf numFmtId="0" fontId="6" fillId="10" borderId="9" xfId="0" applyFont="1" applyFill="1" applyBorder="1" applyAlignment="1">
      <alignment vertical="top" wrapText="1"/>
    </xf>
    <xf numFmtId="0" fontId="6" fillId="0" borderId="0" xfId="0" applyFont="1"/>
    <xf numFmtId="0" fontId="5" fillId="0" borderId="9" xfId="0" applyFont="1" applyBorder="1" applyAlignment="1">
      <alignment horizontal="center" vertical="top" wrapText="1"/>
    </xf>
    <xf numFmtId="0" fontId="6" fillId="0" borderId="102" xfId="0" applyFont="1" applyBorder="1" applyAlignment="1">
      <alignment vertical="top" wrapText="1"/>
    </xf>
    <xf numFmtId="0" fontId="7" fillId="4" borderId="52" xfId="0" applyFont="1" applyFill="1" applyBorder="1" applyAlignment="1">
      <alignment horizontal="right" vertical="top" wrapText="1"/>
    </xf>
    <xf numFmtId="49" fontId="7" fillId="4" borderId="52" xfId="0" applyNumberFormat="1" applyFont="1" applyFill="1" applyBorder="1" applyAlignment="1">
      <alignment horizontal="left" vertical="top" wrapText="1"/>
    </xf>
    <xf numFmtId="0" fontId="7" fillId="4" borderId="106" xfId="0" applyFont="1" applyFill="1" applyBorder="1" applyAlignment="1">
      <alignment horizontal="center" vertical="top" wrapText="1"/>
    </xf>
    <xf numFmtId="49" fontId="7" fillId="0" borderId="4" xfId="0" applyNumberFormat="1" applyFont="1" applyBorder="1" applyAlignment="1">
      <alignment horizontal="left" vertical="top" wrapText="1"/>
    </xf>
    <xf numFmtId="0" fontId="37" fillId="4" borderId="52" xfId="0" applyFont="1" applyFill="1" applyBorder="1" applyAlignment="1">
      <alignment horizontal="left" vertical="top" wrapText="1"/>
    </xf>
    <xf numFmtId="0" fontId="8" fillId="11" borderId="52" xfId="0" applyFont="1" applyFill="1" applyBorder="1" applyAlignment="1">
      <alignment horizontal="center" vertical="top" wrapText="1"/>
    </xf>
    <xf numFmtId="0" fontId="7" fillId="4" borderId="107" xfId="0" applyFont="1" applyFill="1" applyBorder="1" applyAlignment="1">
      <alignment horizontal="left" vertical="top" wrapText="1"/>
    </xf>
    <xf numFmtId="0" fontId="29" fillId="0" borderId="0" xfId="0" applyFont="1" applyAlignment="1">
      <alignment horizontal="left" vertical="top" wrapText="1"/>
    </xf>
    <xf numFmtId="0" fontId="23" fillId="4" borderId="9" xfId="0" applyFont="1" applyFill="1" applyBorder="1" applyAlignment="1">
      <alignment horizontal="left" vertical="top" wrapText="1"/>
    </xf>
    <xf numFmtId="0" fontId="23" fillId="4" borderId="9" xfId="0" applyFont="1" applyFill="1" applyBorder="1" applyAlignment="1">
      <alignment horizontal="left" wrapText="1"/>
    </xf>
    <xf numFmtId="0" fontId="6" fillId="0" borderId="9" xfId="0" applyFont="1" applyBorder="1" applyAlignment="1">
      <alignment wrapText="1"/>
    </xf>
    <xf numFmtId="0" fontId="7" fillId="4" borderId="9" xfId="0" applyFont="1" applyFill="1" applyBorder="1" applyAlignment="1">
      <alignment horizontal="left" wrapText="1"/>
    </xf>
    <xf numFmtId="0" fontId="6" fillId="0" borderId="9" xfId="0" applyFont="1" applyBorder="1" applyAlignment="1">
      <alignment horizontal="left" wrapText="1"/>
    </xf>
    <xf numFmtId="0" fontId="6" fillId="4" borderId="9" xfId="0" applyFont="1" applyFill="1" applyBorder="1" applyAlignment="1">
      <alignment wrapText="1"/>
    </xf>
    <xf numFmtId="0" fontId="6" fillId="0" borderId="102" xfId="0" applyFont="1" applyBorder="1" applyAlignment="1">
      <alignment wrapText="1"/>
    </xf>
    <xf numFmtId="0" fontId="38" fillId="0" borderId="0" xfId="0" applyFont="1"/>
    <xf numFmtId="0" fontId="7" fillId="0" borderId="9" xfId="0" applyFont="1" applyBorder="1" applyAlignment="1">
      <alignment horizontal="center" vertical="top" wrapText="1"/>
    </xf>
    <xf numFmtId="0" fontId="5" fillId="0" borderId="63" xfId="0" applyFont="1" applyBorder="1" applyAlignment="1">
      <alignment vertical="top" wrapText="1"/>
    </xf>
    <xf numFmtId="0" fontId="6" fillId="8" borderId="32" xfId="0" applyFont="1" applyFill="1" applyBorder="1" applyAlignment="1">
      <alignment vertical="top" wrapText="1"/>
    </xf>
    <xf numFmtId="0" fontId="8" fillId="0" borderId="63" xfId="0" applyFont="1" applyBorder="1" applyAlignment="1">
      <alignment horizontal="center" vertical="top" wrapText="1"/>
    </xf>
    <xf numFmtId="0" fontId="7" fillId="8" borderId="108" xfId="0" applyFont="1" applyFill="1" applyBorder="1" applyAlignment="1">
      <alignment vertical="top" wrapText="1"/>
    </xf>
    <xf numFmtId="0" fontId="6" fillId="4" borderId="32" xfId="0" applyFont="1" applyFill="1" applyBorder="1" applyAlignment="1">
      <alignment vertical="top" wrapText="1"/>
    </xf>
    <xf numFmtId="0" fontId="39" fillId="4" borderId="32" xfId="0" applyFont="1" applyFill="1" applyBorder="1" applyAlignment="1">
      <alignment vertical="top" wrapText="1"/>
    </xf>
    <xf numFmtId="0" fontId="8" fillId="4" borderId="32" xfId="0" applyFont="1" applyFill="1" applyBorder="1" applyAlignment="1">
      <alignment horizontal="center" vertical="top" wrapText="1"/>
    </xf>
    <xf numFmtId="0" fontId="7" fillId="4" borderId="108" xfId="0" applyFont="1" applyFill="1" applyBorder="1" applyAlignment="1">
      <alignment vertical="top" wrapText="1"/>
    </xf>
    <xf numFmtId="0" fontId="5" fillId="3" borderId="109" xfId="0" applyFont="1" applyFill="1" applyBorder="1" applyAlignment="1">
      <alignment horizontal="center" vertical="top" wrapText="1"/>
    </xf>
    <xf numFmtId="0" fontId="2" fillId="3" borderId="110" xfId="0" applyFont="1" applyFill="1" applyBorder="1" applyAlignment="1">
      <alignment vertical="top" wrapText="1"/>
    </xf>
    <xf numFmtId="0" fontId="2" fillId="3" borderId="111" xfId="0" applyFont="1" applyFill="1" applyBorder="1" applyAlignment="1">
      <alignment vertical="top" wrapText="1"/>
    </xf>
    <xf numFmtId="0" fontId="28" fillId="3" borderId="9" xfId="0" applyFont="1" applyFill="1" applyBorder="1" applyAlignment="1">
      <alignment vertical="top" wrapText="1"/>
    </xf>
    <xf numFmtId="0" fontId="29" fillId="3" borderId="7" xfId="0" applyFont="1" applyFill="1" applyBorder="1" applyAlignment="1">
      <alignment vertical="top" wrapText="1"/>
    </xf>
    <xf numFmtId="0" fontId="6" fillId="3" borderId="7" xfId="0" applyFont="1" applyFill="1" applyBorder="1" applyAlignment="1">
      <alignment vertical="top" wrapText="1"/>
    </xf>
    <xf numFmtId="0" fontId="11" fillId="0" borderId="0" xfId="0" applyFont="1" applyAlignment="1">
      <alignment horizontal="left"/>
    </xf>
    <xf numFmtId="0" fontId="11" fillId="4" borderId="7" xfId="0" applyFont="1" applyFill="1" applyBorder="1"/>
    <xf numFmtId="0" fontId="5" fillId="0" borderId="0" xfId="0" applyFont="1" applyAlignment="1">
      <alignment horizontal="center" vertical="top" wrapText="1"/>
    </xf>
    <xf numFmtId="0" fontId="16" fillId="9" borderId="7" xfId="0" applyFont="1" applyFill="1" applyBorder="1" applyAlignment="1">
      <alignment vertical="top" wrapText="1"/>
    </xf>
    <xf numFmtId="49" fontId="6" fillId="4" borderId="7" xfId="0" applyNumberFormat="1" applyFont="1" applyFill="1" applyBorder="1" applyAlignment="1">
      <alignment vertical="top" wrapText="1"/>
    </xf>
    <xf numFmtId="0" fontId="8" fillId="0" borderId="0" xfId="0" applyFont="1" applyAlignment="1">
      <alignment horizontal="center" vertical="top" wrapText="1"/>
    </xf>
    <xf numFmtId="0" fontId="28" fillId="4" borderId="7" xfId="0" applyFont="1" applyFill="1" applyBorder="1" applyAlignment="1">
      <alignment vertical="top" wrapText="1"/>
    </xf>
    <xf numFmtId="49" fontId="6" fillId="4" borderId="7" xfId="0" applyNumberFormat="1" applyFont="1" applyFill="1" applyBorder="1" applyAlignment="1">
      <alignment horizontal="center" vertical="top" wrapText="1"/>
    </xf>
    <xf numFmtId="0" fontId="40" fillId="4" borderId="7" xfId="0" applyFont="1" applyFill="1" applyBorder="1" applyAlignment="1">
      <alignment vertical="top" wrapText="1"/>
    </xf>
    <xf numFmtId="0" fontId="5" fillId="0" borderId="0" xfId="0" applyFont="1" applyAlignment="1">
      <alignment horizontal="center"/>
    </xf>
    <xf numFmtId="0" fontId="6" fillId="0" borderId="0" xfId="0" applyFont="1" applyAlignment="1">
      <alignment horizontal="left"/>
    </xf>
    <xf numFmtId="49" fontId="6" fillId="4" borderId="7" xfId="0" applyNumberFormat="1" applyFont="1" applyFill="1" applyBorder="1" applyAlignment="1">
      <alignment horizontal="center"/>
    </xf>
    <xf numFmtId="49" fontId="6" fillId="4" borderId="7" xfId="0" applyNumberFormat="1" applyFont="1" applyFill="1" applyBorder="1"/>
    <xf numFmtId="0" fontId="8" fillId="0" borderId="0" xfId="0" applyFont="1" applyAlignment="1">
      <alignment horizontal="center"/>
    </xf>
    <xf numFmtId="0" fontId="7" fillId="0" borderId="0" xfId="0" applyFont="1"/>
    <xf numFmtId="0" fontId="29" fillId="0" borderId="0" xfId="0" applyFont="1"/>
    <xf numFmtId="0" fontId="41" fillId="0" borderId="0" xfId="0" applyFont="1" applyAlignment="1">
      <alignment horizontal="center"/>
    </xf>
    <xf numFmtId="49" fontId="11" fillId="4" borderId="7" xfId="0" applyNumberFormat="1" applyFont="1" applyFill="1" applyBorder="1" applyAlignment="1">
      <alignment horizontal="center"/>
    </xf>
    <xf numFmtId="49" fontId="11" fillId="4" borderId="7" xfId="0" applyNumberFormat="1" applyFont="1" applyFill="1" applyBorder="1"/>
    <xf numFmtId="0" fontId="10" fillId="0" borderId="0" xfId="0" applyFont="1" applyAlignment="1">
      <alignment horizontal="center"/>
    </xf>
    <xf numFmtId="0" fontId="16" fillId="0" borderId="0" xfId="0" applyFont="1"/>
    <xf numFmtId="0" fontId="5" fillId="12" borderId="8" xfId="0" applyFont="1" applyFill="1" applyBorder="1" applyAlignment="1">
      <alignment vertical="top" wrapText="1"/>
    </xf>
    <xf numFmtId="0" fontId="5" fillId="12" borderId="56" xfId="0" applyFont="1" applyFill="1" applyBorder="1" applyAlignment="1">
      <alignment vertical="top" wrapText="1"/>
    </xf>
    <xf numFmtId="0" fontId="5" fillId="12" borderId="115" xfId="0" applyFont="1" applyFill="1" applyBorder="1" applyAlignment="1">
      <alignment vertical="top" wrapText="1"/>
    </xf>
    <xf numFmtId="0" fontId="11" fillId="0" borderId="0" xfId="0" applyFont="1"/>
    <xf numFmtId="0" fontId="5" fillId="13" borderId="5" xfId="0" applyFont="1" applyFill="1" applyBorder="1" applyAlignment="1">
      <alignment vertical="top" wrapText="1"/>
    </xf>
    <xf numFmtId="0" fontId="9" fillId="4" borderId="73" xfId="0" applyFont="1" applyFill="1" applyBorder="1" applyAlignment="1">
      <alignment vertical="top" wrapText="1"/>
    </xf>
    <xf numFmtId="0" fontId="9" fillId="0" borderId="58" xfId="0" applyFont="1" applyBorder="1" applyAlignment="1">
      <alignment vertical="top"/>
    </xf>
    <xf numFmtId="0" fontId="11" fillId="0" borderId="58" xfId="0" applyFont="1" applyBorder="1" applyAlignment="1">
      <alignment vertical="top"/>
    </xf>
    <xf numFmtId="0" fontId="9" fillId="0" borderId="64" xfId="0" applyFont="1" applyBorder="1" applyAlignment="1">
      <alignment vertical="top" wrapText="1"/>
    </xf>
    <xf numFmtId="0" fontId="9" fillId="0" borderId="58" xfId="0" applyFont="1" applyBorder="1" applyAlignment="1">
      <alignment vertical="top" wrapText="1"/>
    </xf>
    <xf numFmtId="0" fontId="41" fillId="13" borderId="10" xfId="0" applyFont="1" applyFill="1" applyBorder="1" applyAlignment="1">
      <alignment vertical="top"/>
    </xf>
    <xf numFmtId="0" fontId="9" fillId="4" borderId="32" xfId="0" applyFont="1" applyFill="1" applyBorder="1" applyAlignment="1">
      <alignment vertical="top" wrapText="1"/>
    </xf>
    <xf numFmtId="0" fontId="9" fillId="0" borderId="61" xfId="0" applyFont="1" applyBorder="1" applyAlignment="1">
      <alignment vertical="top" wrapText="1"/>
    </xf>
    <xf numFmtId="0" fontId="11" fillId="0" borderId="63" xfId="0" applyFont="1" applyBorder="1" applyAlignment="1">
      <alignment vertical="top"/>
    </xf>
    <xf numFmtId="0" fontId="5" fillId="13" borderId="116" xfId="0" applyFont="1" applyFill="1" applyBorder="1" applyAlignment="1">
      <alignment vertical="top" wrapText="1"/>
    </xf>
    <xf numFmtId="0" fontId="9" fillId="4" borderId="9" xfId="0" applyFont="1" applyFill="1" applyBorder="1" applyAlignment="1">
      <alignment vertical="top" wrapText="1"/>
    </xf>
    <xf numFmtId="0" fontId="9" fillId="0" borderId="9" xfId="0" applyFont="1" applyBorder="1" applyAlignment="1">
      <alignment vertical="top" wrapText="1"/>
    </xf>
    <xf numFmtId="0" fontId="11" fillId="0" borderId="9" xfId="0" applyFont="1" applyBorder="1" applyAlignment="1">
      <alignment vertical="top"/>
    </xf>
    <xf numFmtId="0" fontId="11" fillId="4" borderId="7" xfId="0" applyFont="1" applyFill="1" applyBorder="1" applyAlignment="1">
      <alignment vertical="top"/>
    </xf>
    <xf numFmtId="0" fontId="5" fillId="11" borderId="117" xfId="0" applyFont="1" applyFill="1" applyBorder="1" applyAlignment="1">
      <alignment vertical="top" wrapText="1"/>
    </xf>
    <xf numFmtId="0" fontId="5" fillId="11" borderId="118" xfId="0" applyFont="1" applyFill="1" applyBorder="1" applyAlignment="1">
      <alignment vertical="top" wrapText="1"/>
    </xf>
    <xf numFmtId="0" fontId="5" fillId="11" borderId="119" xfId="0" applyFont="1" applyFill="1" applyBorder="1" applyAlignment="1">
      <alignment vertical="top" wrapText="1"/>
    </xf>
    <xf numFmtId="0" fontId="5" fillId="14" borderId="120" xfId="0" applyFont="1" applyFill="1" applyBorder="1" applyAlignment="1">
      <alignment vertical="top" wrapText="1"/>
    </xf>
    <xf numFmtId="0" fontId="9" fillId="0" borderId="121" xfId="0" applyFont="1" applyBorder="1" applyAlignment="1">
      <alignment vertical="top" wrapText="1"/>
    </xf>
    <xf numFmtId="0" fontId="9" fillId="0" borderId="122" xfId="0" applyFont="1" applyBorder="1" applyAlignment="1">
      <alignment vertical="top" wrapText="1"/>
    </xf>
    <xf numFmtId="0" fontId="9" fillId="0" borderId="91" xfId="0" applyFont="1" applyBorder="1" applyAlignment="1">
      <alignment vertical="top" wrapText="1"/>
    </xf>
    <xf numFmtId="0" fontId="5" fillId="14" borderId="123" xfId="0" applyFont="1" applyFill="1" applyBorder="1" applyAlignment="1">
      <alignment vertical="top" wrapText="1"/>
    </xf>
    <xf numFmtId="0" fontId="12" fillId="0" borderId="0" xfId="0" applyFont="1" applyAlignment="1">
      <alignment vertical="top"/>
    </xf>
    <xf numFmtId="0" fontId="19" fillId="0" borderId="0" xfId="0" applyFont="1" applyAlignment="1">
      <alignment vertical="top"/>
    </xf>
    <xf numFmtId="0" fontId="22"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6" fillId="0" borderId="3" xfId="0" applyFont="1" applyBorder="1" applyAlignment="1">
      <alignment vertical="top" wrapText="1"/>
    </xf>
    <xf numFmtId="0" fontId="7" fillId="4" borderId="2" xfId="0" applyFont="1" applyFill="1" applyBorder="1" applyAlignment="1">
      <alignment horizontal="left" vertical="top" wrapText="1"/>
    </xf>
    <xf numFmtId="0" fontId="3" fillId="0" borderId="3" xfId="0" applyFont="1" applyBorder="1"/>
    <xf numFmtId="0" fontId="3" fillId="0" borderId="4" xfId="0" applyFont="1" applyBorder="1"/>
    <xf numFmtId="0" fontId="8" fillId="2" borderId="11" xfId="0" applyFont="1" applyFill="1" applyBorder="1" applyAlignment="1">
      <alignment horizontal="left" vertical="top" wrapText="1"/>
    </xf>
    <xf numFmtId="0" fontId="3" fillId="0" borderId="12" xfId="0" applyFont="1" applyBorder="1"/>
    <xf numFmtId="0" fontId="3" fillId="0" borderId="13" xfId="0" applyFont="1" applyBorder="1"/>
    <xf numFmtId="0" fontId="11" fillId="0" borderId="2" xfId="0" applyFont="1" applyBorder="1" applyAlignment="1">
      <alignment vertical="top" wrapText="1"/>
    </xf>
    <xf numFmtId="0" fontId="11" fillId="3" borderId="2" xfId="0" applyFont="1" applyFill="1" applyBorder="1" applyAlignment="1">
      <alignment vertical="top" wrapText="1"/>
    </xf>
    <xf numFmtId="0" fontId="2" fillId="2" borderId="2" xfId="0" applyFont="1" applyFill="1" applyBorder="1" applyAlignment="1">
      <alignment horizontal="center" vertical="top" wrapText="1"/>
    </xf>
    <xf numFmtId="0" fontId="6" fillId="3" borderId="2" xfId="0" applyFont="1" applyFill="1" applyBorder="1" applyAlignment="1">
      <alignment horizontal="left" vertical="top" wrapText="1"/>
    </xf>
    <xf numFmtId="0" fontId="6" fillId="0" borderId="2" xfId="0" applyFont="1" applyBorder="1" applyAlignment="1">
      <alignment horizontal="left" vertical="top" wrapText="1"/>
    </xf>
    <xf numFmtId="0" fontId="6" fillId="4" borderId="2" xfId="0" applyFont="1" applyFill="1" applyBorder="1" applyAlignment="1">
      <alignment horizontal="left" vertical="top" wrapText="1"/>
    </xf>
    <xf numFmtId="0" fontId="7" fillId="4" borderId="59" xfId="0" applyFont="1" applyFill="1" applyBorder="1" applyAlignment="1">
      <alignment horizontal="left" vertical="top" wrapText="1"/>
    </xf>
    <xf numFmtId="0" fontId="3" fillId="0" borderId="27" xfId="0" applyFont="1" applyBorder="1"/>
    <xf numFmtId="0" fontId="3" fillId="0" borderId="64" xfId="0" applyFont="1" applyBorder="1"/>
    <xf numFmtId="0" fontId="7" fillId="4" borderId="60" xfId="0" applyFont="1" applyFill="1" applyBorder="1" applyAlignment="1">
      <alignment horizontal="center" vertical="top" wrapText="1"/>
    </xf>
    <xf numFmtId="0" fontId="3" fillId="0" borderId="62" xfId="0" applyFont="1" applyBorder="1"/>
    <xf numFmtId="0" fontId="3" fillId="0" borderId="65" xfId="0" applyFont="1" applyBorder="1"/>
    <xf numFmtId="0" fontId="7" fillId="0" borderId="70" xfId="0" applyFont="1" applyBorder="1" applyAlignment="1">
      <alignment vertical="top" wrapText="1"/>
    </xf>
    <xf numFmtId="0" fontId="3" fillId="0" borderId="70" xfId="0" applyFont="1" applyBorder="1"/>
    <xf numFmtId="0" fontId="3" fillId="0" borderId="72" xfId="0" applyFont="1" applyBorder="1"/>
    <xf numFmtId="0" fontId="7" fillId="3" borderId="59" xfId="0" applyFont="1" applyFill="1" applyBorder="1" applyAlignment="1">
      <alignment horizontal="left" vertical="top" wrapText="1"/>
    </xf>
    <xf numFmtId="0" fontId="7" fillId="3" borderId="51" xfId="0" applyFont="1" applyFill="1" applyBorder="1" applyAlignment="1">
      <alignment vertical="top" wrapText="1"/>
    </xf>
    <xf numFmtId="0" fontId="3" fillId="0" borderId="31" xfId="0" applyFont="1" applyBorder="1"/>
    <xf numFmtId="0" fontId="3" fillId="0" borderId="74" xfId="0" applyFont="1" applyBorder="1"/>
    <xf numFmtId="0" fontId="7" fillId="4" borderId="43" xfId="0" applyFont="1" applyFill="1" applyBorder="1" applyAlignment="1">
      <alignment horizontal="left" vertical="top" wrapText="1"/>
    </xf>
    <xf numFmtId="0" fontId="7" fillId="0" borderId="78" xfId="0" applyFont="1" applyBorder="1" applyAlignment="1">
      <alignment vertical="top" wrapText="1"/>
    </xf>
    <xf numFmtId="0" fontId="3" fillId="0" borderId="81" xfId="0" applyFont="1" applyBorder="1"/>
    <xf numFmtId="0" fontId="14" fillId="7" borderId="19" xfId="0" applyFont="1" applyFill="1" applyBorder="1" applyAlignment="1">
      <alignment horizontal="center" vertical="top" wrapText="1"/>
    </xf>
    <xf numFmtId="0" fontId="3" fillId="0" borderId="25" xfId="0" applyFont="1" applyBorder="1"/>
    <xf numFmtId="0" fontId="3" fillId="0" borderId="35" xfId="0" applyFont="1" applyBorder="1"/>
    <xf numFmtId="0" fontId="7" fillId="0" borderId="20" xfId="0" applyFont="1" applyBorder="1" applyAlignment="1">
      <alignment horizontal="center" vertical="top" wrapText="1"/>
    </xf>
    <xf numFmtId="0" fontId="3" fillId="0" borderId="26" xfId="0" applyFont="1" applyBorder="1"/>
    <xf numFmtId="0" fontId="3" fillId="0" borderId="36" xfId="0" applyFont="1" applyBorder="1"/>
    <xf numFmtId="0" fontId="7" fillId="3" borderId="29" xfId="0" applyFont="1" applyFill="1" applyBorder="1" applyAlignment="1">
      <alignment horizontal="left" vertical="top" wrapText="1"/>
    </xf>
    <xf numFmtId="0" fontId="3" fillId="0" borderId="41" xfId="0" applyFont="1" applyBorder="1"/>
    <xf numFmtId="0" fontId="7" fillId="3" borderId="30" xfId="0" applyFont="1" applyFill="1" applyBorder="1" applyAlignment="1">
      <alignment vertical="top" wrapText="1"/>
    </xf>
    <xf numFmtId="0" fontId="3" fillId="0" borderId="42" xfId="0" applyFont="1" applyBorder="1"/>
    <xf numFmtId="0" fontId="7" fillId="0" borderId="43" xfId="0" applyFont="1" applyBorder="1" applyAlignment="1">
      <alignment horizontal="center" vertical="top" wrapText="1"/>
    </xf>
    <xf numFmtId="0" fontId="3" fillId="0" borderId="55" xfId="0" applyFont="1" applyBorder="1"/>
    <xf numFmtId="0" fontId="7" fillId="3" borderId="50" xfId="0" applyFont="1" applyFill="1" applyBorder="1" applyAlignment="1">
      <alignment horizontal="left" vertical="top" wrapText="1"/>
    </xf>
    <xf numFmtId="0" fontId="3" fillId="0" borderId="53" xfId="0" applyFont="1" applyBorder="1"/>
    <xf numFmtId="0" fontId="3" fillId="0" borderId="54" xfId="0" applyFont="1" applyBorder="1"/>
    <xf numFmtId="0" fontId="14" fillId="7" borderId="29" xfId="0" applyFont="1" applyFill="1" applyBorder="1" applyAlignment="1">
      <alignment horizontal="center" vertical="top" wrapText="1"/>
    </xf>
    <xf numFmtId="0" fontId="14" fillId="2" borderId="29" xfId="0" applyFont="1" applyFill="1" applyBorder="1" applyAlignment="1">
      <alignment horizontal="center" vertical="top" wrapText="1"/>
    </xf>
    <xf numFmtId="0" fontId="7" fillId="4" borderId="76" xfId="0" applyFont="1" applyFill="1" applyBorder="1" applyAlignment="1">
      <alignment horizontal="center" vertical="top" wrapText="1"/>
    </xf>
    <xf numFmtId="0" fontId="3" fillId="0" borderId="79" xfId="0" applyFont="1" applyBorder="1"/>
    <xf numFmtId="0" fontId="3" fillId="0" borderId="82" xfId="0" applyFont="1" applyBorder="1"/>
    <xf numFmtId="0" fontId="7" fillId="4" borderId="43" xfId="0" applyFont="1" applyFill="1" applyBorder="1" applyAlignment="1">
      <alignment horizontal="center" vertical="top" wrapText="1"/>
    </xf>
    <xf numFmtId="0" fontId="7" fillId="4" borderId="63" xfId="0" applyFont="1" applyFill="1" applyBorder="1" applyAlignment="1">
      <alignment vertical="top" wrapText="1"/>
    </xf>
    <xf numFmtId="0" fontId="17" fillId="0" borderId="27" xfId="0" applyFont="1" applyBorder="1" applyAlignment="1">
      <alignment vertical="top" wrapText="1"/>
    </xf>
    <xf numFmtId="0" fontId="22" fillId="7" borderId="59" xfId="0" applyFont="1" applyFill="1" applyBorder="1" applyAlignment="1">
      <alignment horizontal="center" vertical="top" wrapText="1"/>
    </xf>
    <xf numFmtId="0" fontId="22" fillId="2" borderId="59" xfId="0" applyFont="1" applyFill="1" applyBorder="1" applyAlignment="1">
      <alignment horizontal="center" vertical="top" wrapText="1"/>
    </xf>
    <xf numFmtId="0" fontId="14" fillId="2" borderId="59" xfId="0" applyFont="1" applyFill="1" applyBorder="1" applyAlignment="1">
      <alignment horizontal="center" vertical="top" wrapText="1"/>
    </xf>
    <xf numFmtId="0" fontId="3" fillId="0" borderId="92" xfId="0" applyFont="1" applyBorder="1"/>
    <xf numFmtId="0" fontId="14" fillId="0" borderId="0" xfId="0" applyFont="1" applyAlignment="1">
      <alignment horizontal="center" vertical="top" wrapText="1"/>
    </xf>
    <xf numFmtId="0" fontId="0" fillId="0" borderId="0" xfId="0"/>
    <xf numFmtId="0" fontId="6" fillId="3" borderId="112" xfId="0" applyFont="1" applyFill="1" applyBorder="1" applyAlignment="1">
      <alignment vertical="top" wrapText="1"/>
    </xf>
    <xf numFmtId="0" fontId="3" fillId="0" borderId="113" xfId="0" applyFont="1" applyBorder="1"/>
    <xf numFmtId="0" fontId="3" fillId="0" borderId="114" xfId="0" applyFont="1" applyBorder="1"/>
    <xf numFmtId="0" fontId="6" fillId="0" borderId="104" xfId="0" applyFont="1" applyBorder="1" applyAlignment="1">
      <alignment vertical="top" wrapText="1"/>
    </xf>
    <xf numFmtId="0" fontId="3" fillId="0" borderId="104" xfId="0" applyFont="1" applyBorder="1"/>
    <xf numFmtId="0" fontId="6" fillId="0" borderId="0" xfId="0" applyFont="1" applyAlignment="1">
      <alignment vertical="top" wrapText="1"/>
    </xf>
  </cellXfs>
  <cellStyles count="1">
    <cellStyle name="Normal" xfId="0" builtinId="0"/>
  </cellStyles>
  <dxfs count="5">
    <dxf>
      <fill>
        <patternFill patternType="solid">
          <fgColor rgb="FFB7E1CD"/>
          <bgColor rgb="FFB7E1CD"/>
        </patternFill>
      </fill>
    </dxf>
    <dxf>
      <fill>
        <patternFill patternType="solid">
          <fgColor rgb="FFD9EAD3"/>
          <bgColor rgb="FFD9EAD3"/>
        </patternFill>
      </fill>
    </dxf>
    <dxf>
      <fill>
        <patternFill patternType="solid">
          <fgColor rgb="FFF9CB9C"/>
          <bgColor rgb="FFF9CB9C"/>
        </patternFill>
      </fill>
    </dxf>
    <dxf>
      <fill>
        <patternFill patternType="solid">
          <fgColor rgb="FFFFF2CC"/>
          <bgColor rgb="FFFFF2CC"/>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851E19"/>
      </a:accent1>
      <a:accent2>
        <a:srgbClr val="F6AC25"/>
      </a:accent2>
      <a:accent3>
        <a:srgbClr val="2E855E"/>
      </a:accent3>
      <a:accent4>
        <a:srgbClr val="9B9B44"/>
      </a:accent4>
      <a:accent5>
        <a:srgbClr val="BB5A49"/>
      </a:accent5>
      <a:accent6>
        <a:srgbClr val="A93535"/>
      </a:accent6>
      <a:hlink>
        <a:srgbClr val="70AD47"/>
      </a:hlink>
      <a:folHlink>
        <a:srgbClr val="70AD4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8" Type="http://schemas.openxmlformats.org/officeDocument/2006/relationships/hyperlink" Target="https://leap-awards.medium.com/the-global-leap-awards-solar-e-waste-challenge-is-an-international-competition-to-identify-and-dcc326537638" TargetMode="External"/><Relationship Id="rId13" Type="http://schemas.openxmlformats.org/officeDocument/2006/relationships/hyperlink" Target="https://sun-connect.org/appliance-impacts-over-time-longitudinal-insights-between-2016-and-2021/" TargetMode="External"/><Relationship Id="rId18" Type="http://schemas.openxmlformats.org/officeDocument/2006/relationships/hyperlink" Target="http://produse.org/index.php?lang=eng&amp;page=4" TargetMode="External"/><Relationship Id="rId3" Type="http://schemas.openxmlformats.org/officeDocument/2006/relationships/hyperlink" Target="https://www.clasp.ngo/updates/why-compliance-counts/" TargetMode="External"/><Relationship Id="rId21" Type="http://schemas.openxmlformats.org/officeDocument/2006/relationships/hyperlink" Target="https://www.sciencedirect.com/science/article/pii/S0921344915300021" TargetMode="External"/><Relationship Id="rId7" Type="http://schemas.openxmlformats.org/officeDocument/2006/relationships/hyperlink" Target="https://www.gogla.org/resources/the-connect-initiative?mc_cid=fa0bfeddb5&amp;mc_eid=297455aa0a" TargetMode="External"/><Relationship Id="rId12" Type="http://schemas.openxmlformats.org/officeDocument/2006/relationships/hyperlink" Target="https://www.powerforall.org/resources/fact-sheets-research-summaries/factsheet-decentralized-renewables-can-enhance-agro-productivity-tanzania" TargetMode="External"/><Relationship Id="rId17" Type="http://schemas.openxmlformats.org/officeDocument/2006/relationships/hyperlink" Target="https://protect-za.mimecast.com/s/HerWCDRZ58i5jPEw1F5g6Q7" TargetMode="External"/><Relationship Id="rId2" Type="http://schemas.openxmlformats.org/officeDocument/2006/relationships/hyperlink" Target="https://www.clasp.ngo/research/all/off-grid-appliance-market-survey-2020-1/" TargetMode="External"/><Relationship Id="rId16" Type="http://schemas.openxmlformats.org/officeDocument/2006/relationships/hyperlink" Target="https://www.clasp.ngo/updates/global-leap-awards-innovators-insights-from-the-solar-e-waste-challenge/" TargetMode="External"/><Relationship Id="rId20" Type="http://schemas.openxmlformats.org/officeDocument/2006/relationships/hyperlink" Target="https://www.openlca.org/" TargetMode="External"/><Relationship Id="rId1" Type="http://schemas.openxmlformats.org/officeDocument/2006/relationships/hyperlink" Target="https://clasp.shinyapps.io/mepsy/" TargetMode="External"/><Relationship Id="rId6" Type="http://schemas.openxmlformats.org/officeDocument/2006/relationships/hyperlink" Target="https://doi.org/10.1111/j.1758-5899.2011.00165.x" TargetMode="External"/><Relationship Id="rId11" Type="http://schemas.openxmlformats.org/officeDocument/2006/relationships/hyperlink" Target="https://www.pbl.nl/en/publications/towards-universal-access-to-clean-cooking-solutions-in-sub-saharan-africa" TargetMode="External"/><Relationship Id="rId24" Type="http://schemas.openxmlformats.org/officeDocument/2006/relationships/hyperlink" Target="https://rmi.org/the-ev-battery-supply-chain-explained/?utm_medium=email&amp;utm_source=spark&amp;utm_content=spark-b&amp;utm_campaign=2023_05_11" TargetMode="External"/><Relationship Id="rId5" Type="http://schemas.openxmlformats.org/officeDocument/2006/relationships/hyperlink" Target="https://energypedia.info/wiki/Publication_-_Field_Testing_of_Appliances_Suitable_for_Off-_and_Weak-Grid_Use" TargetMode="External"/><Relationship Id="rId15" Type="http://schemas.openxmlformats.org/officeDocument/2006/relationships/hyperlink" Target="https://reader.elsevier.com/reader/sd/pii/S2214629618301087?token=380B4C1F03C8EF1F91D0BA2DC1D5F89B82AA2FF8E937D8E11E17B8F85BCA64337CA2A2FCFF6419BC7AED063720569370" TargetMode="External"/><Relationship Id="rId23" Type="http://schemas.openxmlformats.org/officeDocument/2006/relationships/hyperlink" Target="https://www.usaid.gov/energy/mini-grids/emerging-tech/end-use" TargetMode="External"/><Relationship Id="rId10" Type="http://schemas.openxmlformats.org/officeDocument/2006/relationships/hyperlink" Target="https://mecs.org.uk/challenge-fund/current-funds/mecs-sc2-sparking-the-cooking-supply-chain/" TargetMode="External"/><Relationship Id="rId19" Type="http://schemas.openxmlformats.org/officeDocument/2006/relationships/hyperlink" Target="http://produse.org/index.php?lang=eng&amp;page=5" TargetMode="External"/><Relationship Id="rId4" Type="http://schemas.openxmlformats.org/officeDocument/2006/relationships/hyperlink" Target="https://iopscience.iop.org/article/10.1088/1748-9326/abcbb9/meta" TargetMode="External"/><Relationship Id="rId9" Type="http://schemas.openxmlformats.org/officeDocument/2006/relationships/hyperlink" Target="https://www.youtube.com/watch?v=fntcpi_Dayo" TargetMode="External"/><Relationship Id="rId14" Type="http://schemas.openxmlformats.org/officeDocument/2006/relationships/hyperlink" Target="https://www.rockefellerfoundation.org/wp-content/uploads/2020/10/EE-Download-Solutions-CaseStudies.pdf" TargetMode="External"/><Relationship Id="rId22" Type="http://schemas.openxmlformats.org/officeDocument/2006/relationships/hyperlink" Target="https://sun-connect.org/why-just-selling-productive-equipment-to-smallholder-farmers-is-not-enough/"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wlpailm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00"/>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12.6640625" defaultRowHeight="15" customHeight="1"/>
  <cols>
    <col min="1" max="1" width="13.5" customWidth="1"/>
    <col min="2" max="2" width="24.5" customWidth="1"/>
    <col min="3" max="3" width="25.6640625" customWidth="1"/>
    <col min="4" max="4" width="24.5" customWidth="1"/>
    <col min="5" max="5" width="25.5" customWidth="1"/>
    <col min="6" max="6" width="25.6640625" customWidth="1"/>
    <col min="7" max="7" width="25.1640625" customWidth="1"/>
    <col min="8" max="24" width="14.5" customWidth="1"/>
  </cols>
  <sheetData>
    <row r="1" spans="1:24" ht="31.5" customHeight="1">
      <c r="A1" s="1" t="s">
        <v>0</v>
      </c>
      <c r="B1" s="299" t="s">
        <v>1</v>
      </c>
      <c r="C1" s="292"/>
      <c r="D1" s="292"/>
      <c r="E1" s="292"/>
      <c r="F1" s="292"/>
      <c r="G1" s="293"/>
      <c r="H1" s="2" t="s">
        <v>2</v>
      </c>
      <c r="I1" s="2"/>
      <c r="J1" s="2"/>
      <c r="K1" s="2"/>
      <c r="L1" s="2"/>
      <c r="M1" s="2"/>
      <c r="N1" s="2"/>
      <c r="O1" s="2"/>
      <c r="P1" s="2"/>
      <c r="Q1" s="2"/>
      <c r="R1" s="2"/>
      <c r="S1" s="2"/>
      <c r="T1" s="2"/>
      <c r="U1" s="2"/>
      <c r="V1" s="2"/>
      <c r="W1" s="2"/>
      <c r="X1" s="2"/>
    </row>
    <row r="2" spans="1:24" ht="31">
      <c r="A2" s="3" t="s">
        <v>3</v>
      </c>
      <c r="B2" s="300" t="s">
        <v>4</v>
      </c>
      <c r="C2" s="292"/>
      <c r="D2" s="292"/>
      <c r="E2" s="292"/>
      <c r="F2" s="292"/>
      <c r="G2" s="293"/>
      <c r="H2" s="4"/>
      <c r="I2" s="4"/>
      <c r="J2" s="2"/>
      <c r="K2" s="2"/>
      <c r="L2" s="2"/>
      <c r="M2" s="2"/>
      <c r="N2" s="2"/>
      <c r="O2" s="2"/>
      <c r="P2" s="2"/>
      <c r="Q2" s="2"/>
      <c r="R2" s="2"/>
      <c r="S2" s="2"/>
      <c r="T2" s="2"/>
      <c r="U2" s="2"/>
      <c r="V2" s="2"/>
      <c r="W2" s="2"/>
      <c r="X2" s="2"/>
    </row>
    <row r="3" spans="1:24" ht="31">
      <c r="A3" s="5" t="s">
        <v>5</v>
      </c>
      <c r="B3" s="301" t="s">
        <v>6</v>
      </c>
      <c r="C3" s="292"/>
      <c r="D3" s="292"/>
      <c r="E3" s="292"/>
      <c r="F3" s="292"/>
      <c r="G3" s="293"/>
      <c r="H3" s="4"/>
      <c r="I3" s="4"/>
      <c r="J3" s="2"/>
      <c r="K3" s="2"/>
      <c r="L3" s="2"/>
      <c r="M3" s="2"/>
      <c r="N3" s="2"/>
      <c r="O3" s="2"/>
      <c r="P3" s="2"/>
      <c r="Q3" s="2"/>
      <c r="R3" s="2"/>
      <c r="S3" s="2"/>
      <c r="T3" s="2"/>
      <c r="U3" s="2"/>
      <c r="V3" s="2"/>
      <c r="W3" s="2"/>
      <c r="X3" s="2"/>
    </row>
    <row r="4" spans="1:24" ht="31">
      <c r="A4" s="5" t="s">
        <v>7</v>
      </c>
      <c r="B4" s="302" t="s">
        <v>8</v>
      </c>
      <c r="C4" s="292"/>
      <c r="D4" s="292"/>
      <c r="E4" s="292"/>
      <c r="F4" s="292"/>
      <c r="G4" s="293"/>
      <c r="H4" s="4"/>
      <c r="I4" s="4"/>
      <c r="J4" s="2"/>
      <c r="K4" s="2"/>
      <c r="L4" s="2"/>
      <c r="M4" s="2"/>
      <c r="N4" s="2"/>
      <c r="O4" s="2"/>
      <c r="P4" s="2"/>
      <c r="Q4" s="2"/>
      <c r="R4" s="2"/>
      <c r="S4" s="2"/>
      <c r="T4" s="2"/>
      <c r="U4" s="2"/>
      <c r="V4" s="2"/>
      <c r="W4" s="2"/>
      <c r="X4" s="2"/>
    </row>
    <row r="5" spans="1:24" ht="138.75" customHeight="1">
      <c r="A5" s="5" t="s">
        <v>9</v>
      </c>
      <c r="B5" s="302" t="s">
        <v>10</v>
      </c>
      <c r="C5" s="292"/>
      <c r="D5" s="292"/>
      <c r="E5" s="292"/>
      <c r="F5" s="292"/>
      <c r="G5" s="293"/>
      <c r="H5" s="6"/>
      <c r="I5" s="6"/>
      <c r="J5" s="2"/>
      <c r="K5" s="2"/>
      <c r="L5" s="2"/>
      <c r="M5" s="2"/>
      <c r="N5" s="2"/>
      <c r="O5" s="2"/>
      <c r="P5" s="2"/>
      <c r="Q5" s="2"/>
      <c r="R5" s="2"/>
      <c r="S5" s="2"/>
      <c r="T5" s="2"/>
      <c r="U5" s="2"/>
      <c r="V5" s="2"/>
      <c r="W5" s="2"/>
      <c r="X5" s="2"/>
    </row>
    <row r="6" spans="1:24" ht="46.5">
      <c r="A6" s="3" t="s">
        <v>11</v>
      </c>
      <c r="B6" s="300" t="s">
        <v>12</v>
      </c>
      <c r="C6" s="292"/>
      <c r="D6" s="292"/>
      <c r="E6" s="292"/>
      <c r="F6" s="292"/>
      <c r="G6" s="293"/>
      <c r="H6" s="4"/>
      <c r="I6" s="4"/>
      <c r="J6" s="2"/>
      <c r="K6" s="2"/>
      <c r="L6" s="2"/>
      <c r="M6" s="2"/>
      <c r="N6" s="2"/>
      <c r="O6" s="2"/>
      <c r="P6" s="2"/>
      <c r="Q6" s="2"/>
      <c r="R6" s="2"/>
      <c r="S6" s="2"/>
      <c r="T6" s="2"/>
      <c r="U6" s="2"/>
      <c r="V6" s="2"/>
      <c r="W6" s="2"/>
      <c r="X6" s="2"/>
    </row>
    <row r="7" spans="1:24" ht="58.5" customHeight="1">
      <c r="A7" s="3" t="s">
        <v>13</v>
      </c>
      <c r="B7" s="300" t="s">
        <v>14</v>
      </c>
      <c r="C7" s="292"/>
      <c r="D7" s="292"/>
      <c r="E7" s="292"/>
      <c r="F7" s="292"/>
      <c r="G7" s="293"/>
      <c r="H7" s="4"/>
      <c r="I7" s="4"/>
      <c r="J7" s="2"/>
      <c r="K7" s="2"/>
      <c r="L7" s="2"/>
      <c r="M7" s="2"/>
      <c r="N7" s="2"/>
      <c r="O7" s="2"/>
      <c r="P7" s="2"/>
      <c r="Q7" s="2"/>
      <c r="R7" s="2"/>
      <c r="S7" s="2"/>
      <c r="T7" s="2"/>
      <c r="U7" s="2"/>
      <c r="V7" s="2"/>
      <c r="W7" s="2"/>
      <c r="X7" s="2"/>
    </row>
    <row r="8" spans="1:24" ht="98.25" customHeight="1">
      <c r="A8" s="7" t="s">
        <v>15</v>
      </c>
      <c r="B8" s="291" t="s">
        <v>16</v>
      </c>
      <c r="C8" s="292"/>
      <c r="D8" s="292"/>
      <c r="E8" s="292"/>
      <c r="F8" s="292"/>
      <c r="G8" s="293"/>
      <c r="H8" s="4"/>
      <c r="I8" s="4"/>
      <c r="J8" s="2"/>
      <c r="K8" s="2"/>
      <c r="L8" s="2"/>
      <c r="M8" s="2"/>
      <c r="N8" s="2"/>
      <c r="O8" s="2"/>
      <c r="P8" s="2"/>
      <c r="Q8" s="2"/>
      <c r="R8" s="2"/>
      <c r="S8" s="2"/>
      <c r="T8" s="2"/>
      <c r="U8" s="2"/>
      <c r="V8" s="2"/>
      <c r="W8" s="2"/>
      <c r="X8" s="2"/>
    </row>
    <row r="9" spans="1:24" ht="62">
      <c r="A9" s="8" t="s">
        <v>17</v>
      </c>
      <c r="B9" s="9" t="s">
        <v>18</v>
      </c>
      <c r="C9" s="10" t="s">
        <v>19</v>
      </c>
      <c r="D9" s="9" t="s">
        <v>20</v>
      </c>
      <c r="E9" s="9" t="s">
        <v>21</v>
      </c>
      <c r="F9" s="9" t="s">
        <v>22</v>
      </c>
      <c r="G9" s="9" t="s">
        <v>23</v>
      </c>
      <c r="H9" s="4"/>
      <c r="I9" s="4"/>
      <c r="J9" s="4"/>
      <c r="K9" s="4"/>
      <c r="L9" s="4"/>
      <c r="M9" s="4"/>
      <c r="N9" s="4"/>
      <c r="O9" s="4"/>
      <c r="P9" s="4"/>
      <c r="Q9" s="4"/>
      <c r="R9" s="4"/>
      <c r="S9" s="4"/>
      <c r="T9" s="4"/>
      <c r="U9" s="4"/>
      <c r="V9" s="4"/>
      <c r="W9" s="4"/>
      <c r="X9" s="4"/>
    </row>
    <row r="10" spans="1:24" ht="62">
      <c r="A10" s="11" t="s">
        <v>24</v>
      </c>
      <c r="B10" s="12" t="s">
        <v>25</v>
      </c>
      <c r="C10" s="13" t="s">
        <v>26</v>
      </c>
      <c r="D10" s="12" t="s">
        <v>27</v>
      </c>
      <c r="E10" s="12" t="s">
        <v>28</v>
      </c>
      <c r="F10" s="12" t="s">
        <v>29</v>
      </c>
      <c r="G10" s="12" t="s">
        <v>30</v>
      </c>
      <c r="H10" s="4"/>
      <c r="I10" s="4"/>
      <c r="J10" s="4"/>
      <c r="K10" s="4"/>
      <c r="L10" s="4"/>
      <c r="M10" s="4"/>
      <c r="N10" s="4"/>
      <c r="O10" s="4"/>
      <c r="P10" s="4"/>
      <c r="Q10" s="4"/>
      <c r="R10" s="4"/>
      <c r="S10" s="4"/>
      <c r="T10" s="4"/>
      <c r="U10" s="4"/>
      <c r="V10" s="4"/>
      <c r="W10" s="4"/>
      <c r="X10" s="4"/>
    </row>
    <row r="11" spans="1:24" ht="31">
      <c r="A11" s="294" t="s">
        <v>31</v>
      </c>
      <c r="B11" s="14" t="str">
        <f>'2.Curriculum '!C2</f>
        <v>1.0. Unit 1 Introduction</v>
      </c>
      <c r="C11" s="14" t="str">
        <f>'2.Curriculum '!C9</f>
        <v>2.0. Unit 2 Introduction</v>
      </c>
      <c r="D11" s="14" t="str">
        <f>'2.Curriculum '!C16</f>
        <v xml:space="preserve">3.0. Unit 3 Introduction: EforA Webinar </v>
      </c>
      <c r="E11" s="14" t="str">
        <f>'2.Curriculum '!C24</f>
        <v>4.0. Unit 4 Introduction</v>
      </c>
      <c r="F11" s="14" t="str">
        <f>'2.Curriculum '!C28</f>
        <v>5.0. Unit 5 Introduction</v>
      </c>
      <c r="G11" s="15" t="str">
        <f>'2.Curriculum '!C34</f>
        <v>6.0. Unit 6 Introduction</v>
      </c>
      <c r="H11" s="16"/>
      <c r="I11" s="16"/>
      <c r="J11" s="2"/>
      <c r="K11" s="2"/>
      <c r="L11" s="2"/>
      <c r="M11" s="2"/>
      <c r="N11" s="2"/>
      <c r="O11" s="2"/>
      <c r="P11" s="2"/>
      <c r="Q11" s="2"/>
      <c r="R11" s="2"/>
      <c r="S11" s="2"/>
      <c r="T11" s="2"/>
      <c r="U11" s="2"/>
      <c r="V11" s="2"/>
      <c r="W11" s="2"/>
      <c r="X11" s="2"/>
    </row>
    <row r="12" spans="1:24" ht="62">
      <c r="A12" s="295"/>
      <c r="B12" s="14" t="str">
        <f>'2.Curriculum '!C3</f>
        <v xml:space="preserve">1.1. Industry Standards &amp; Energy Efficiency of Off-Grid Appliances </v>
      </c>
      <c r="C12" s="14" t="str">
        <f>'2.Curriculum '!C10</f>
        <v>2.1. Introduction to Sustainability &amp; Stewardship</v>
      </c>
      <c r="D12" s="14" t="str">
        <f>'2.Curriculum '!C17</f>
        <v>3.1. Software tool (accessible via mobile phone) to record data</v>
      </c>
      <c r="E12" s="14" t="str">
        <f>'2.Curriculum '!C25</f>
        <v>4.1. Regional and National Policies that impact on the uptake and sustainability of off-grid appliances</v>
      </c>
      <c r="F12" s="14" t="str">
        <f>'2.Curriculum '!C29</f>
        <v>5.1. Business Models used by appliance companies</v>
      </c>
      <c r="G12" s="15" t="str">
        <f>'2.Curriculum '!C35</f>
        <v>6.1. PUE Enterprises: Socio-Economic Aspects; Political Economy and livelihoods of the community</v>
      </c>
      <c r="H12" s="16"/>
      <c r="I12" s="16"/>
      <c r="J12" s="2"/>
      <c r="K12" s="2"/>
      <c r="L12" s="2"/>
      <c r="M12" s="2"/>
      <c r="N12" s="2"/>
      <c r="O12" s="2"/>
      <c r="P12" s="2"/>
      <c r="Q12" s="2"/>
      <c r="R12" s="2"/>
      <c r="S12" s="2"/>
      <c r="T12" s="2"/>
      <c r="U12" s="2"/>
      <c r="V12" s="2"/>
      <c r="W12" s="2"/>
      <c r="X12" s="2"/>
    </row>
    <row r="13" spans="1:24" ht="77.5">
      <c r="A13" s="295"/>
      <c r="B13" s="14" t="str">
        <f>'2.Curriculum '!C4</f>
        <v>1.2. DC versus AC Appliances, and their technical compatibility Ecosystems</v>
      </c>
      <c r="C13" s="14" t="str">
        <f>'2.Curriculum '!C11</f>
        <v>2.2.  Life Cycle Analysis</v>
      </c>
      <c r="D13" s="14" t="str">
        <f>'2.Curriculum '!C20</f>
        <v>3.3. Field Visits &amp; Survey</v>
      </c>
      <c r="E13" s="14" t="str">
        <f>'2.Curriculum '!C26</f>
        <v>4.2. National and local regulations that impact on the uptake of off-grid appliances</v>
      </c>
      <c r="F13" s="14" t="str">
        <f>'2.Curriculum '!C30</f>
        <v>5.2. Financing considerations for appliance companies: Milestone-based grants; RBF programs; equity; concessional loans</v>
      </c>
      <c r="G13" s="15" t="str">
        <f>'2.Curriculum '!C36</f>
        <v>6.2. Business Models for Productive Energy Use</v>
      </c>
      <c r="H13" s="16"/>
      <c r="I13" s="16"/>
      <c r="J13" s="2"/>
      <c r="K13" s="2"/>
      <c r="L13" s="2"/>
      <c r="M13" s="2"/>
      <c r="N13" s="2"/>
      <c r="O13" s="2"/>
      <c r="P13" s="2"/>
      <c r="Q13" s="2"/>
      <c r="R13" s="2"/>
      <c r="S13" s="2"/>
      <c r="T13" s="2"/>
      <c r="U13" s="2"/>
      <c r="V13" s="2"/>
      <c r="W13" s="2"/>
      <c r="X13" s="2"/>
    </row>
    <row r="14" spans="1:24" ht="62">
      <c r="A14" s="295"/>
      <c r="B14" s="14" t="str">
        <f>'2.Curriculum '!C5</f>
        <v>1.3. Matching applicance energy demand with available energy capacity</v>
      </c>
      <c r="C14" s="14" t="str">
        <f>'2.Curriculum '!C12</f>
        <v>2.3. Circular Economy; End of Life Management options; Throw Away vs Repair Culture</v>
      </c>
      <c r="D14" s="14" t="str">
        <f>'2.Curriculum '!C22</f>
        <v>3.4. Organize product data</v>
      </c>
      <c r="E14" s="14" t="str">
        <f>'2.Curriculum '!C27</f>
        <v>4.3. Unit 4 Conclusion</v>
      </c>
      <c r="F14" s="14" t="str">
        <f>'2.Curriculum '!C31</f>
        <v>5.3. Business Risks: Economic, Political, Environmental, and Company Reputation</v>
      </c>
      <c r="G14" s="15" t="str">
        <f>'2.Curriculum '!C37</f>
        <v>6.3. A Systems-Level Approach to Value Chains, including access to markets for micro entrepreneurs</v>
      </c>
      <c r="H14" s="2"/>
      <c r="I14" s="2"/>
      <c r="J14" s="2"/>
      <c r="K14" s="2"/>
      <c r="L14" s="2"/>
      <c r="M14" s="2"/>
      <c r="N14" s="2"/>
      <c r="O14" s="2"/>
      <c r="P14" s="2"/>
      <c r="Q14" s="2"/>
      <c r="R14" s="2"/>
      <c r="S14" s="2"/>
      <c r="T14" s="2"/>
      <c r="U14" s="2"/>
      <c r="V14" s="2"/>
      <c r="W14" s="2"/>
      <c r="X14" s="2"/>
    </row>
    <row r="15" spans="1:24" ht="93">
      <c r="A15" s="295"/>
      <c r="B15" s="14" t="str">
        <f>'2.Curriculum '!C6</f>
        <v>1.4. Life Cycle Cost of appliance to consumer</v>
      </c>
      <c r="C15" s="14" t="str">
        <f>'2.Curriculum '!C13</f>
        <v>2.4. Batteries (incl rechargeable batteries) for appliances: Life cycle, second life, efficiency, energy density, charge and discharge cycles</v>
      </c>
      <c r="D15" s="14" t="str">
        <f>'2.Curriculum '!C23</f>
        <v>3.5. Unit 3 Conclusion</v>
      </c>
      <c r="E15" s="14"/>
      <c r="F15" s="14" t="str">
        <f>'2.Curriculum '!C32</f>
        <v xml:space="preserve">5.4. Financial considerations for end users E.g. Service models: end-user subsidies; Ability to Pay; Data; </v>
      </c>
      <c r="G15" s="15" t="str">
        <f>'2.Curriculum '!C38</f>
        <v>6.4. Power-loading conditions for PUE appliances</v>
      </c>
      <c r="H15" s="2"/>
      <c r="I15" s="2"/>
      <c r="J15" s="2"/>
      <c r="K15" s="2"/>
      <c r="L15" s="2"/>
      <c r="M15" s="2"/>
      <c r="N15" s="2"/>
      <c r="O15" s="2"/>
      <c r="P15" s="2"/>
      <c r="Q15" s="2"/>
      <c r="R15" s="2"/>
      <c r="S15" s="2"/>
      <c r="T15" s="2"/>
      <c r="U15" s="2"/>
      <c r="V15" s="2"/>
      <c r="W15" s="2"/>
      <c r="X15" s="2"/>
    </row>
    <row r="16" spans="1:24" ht="46.5">
      <c r="A16" s="295"/>
      <c r="B16" s="14" t="str">
        <f>'2.Curriculum '!C7</f>
        <v>1.5. Product Testing (electrical)</v>
      </c>
      <c r="C16" s="14" t="str">
        <f>'2.Curriculum '!C14</f>
        <v>2.5. Maintenance, servicing and correct Usage: Supplier and end-user obligations</v>
      </c>
      <c r="D16" s="14"/>
      <c r="E16" s="14"/>
      <c r="F16" s="14" t="str">
        <f>'2.Curriculum '!C33</f>
        <v xml:space="preserve">5.5. Unit 5 Conclusion - Review &amp; future thinking </v>
      </c>
      <c r="G16" s="15" t="str">
        <f>'2.Curriculum '!C39</f>
        <v>6.5. Unit 6 Conclusion</v>
      </c>
      <c r="H16" s="2"/>
      <c r="I16" s="2"/>
      <c r="J16" s="2"/>
      <c r="K16" s="2"/>
      <c r="L16" s="2"/>
      <c r="M16" s="2"/>
      <c r="N16" s="2"/>
      <c r="O16" s="2"/>
      <c r="P16" s="2"/>
      <c r="Q16" s="2"/>
      <c r="R16" s="2"/>
      <c r="S16" s="2"/>
      <c r="T16" s="2"/>
      <c r="U16" s="2"/>
      <c r="V16" s="2"/>
      <c r="W16" s="2"/>
      <c r="X16" s="2"/>
    </row>
    <row r="17" spans="1:24" ht="21">
      <c r="A17" s="296"/>
      <c r="B17" s="14" t="str">
        <f>'2.Curriculum '!C8</f>
        <v>1.6 Unit 1 Conclusion</v>
      </c>
      <c r="C17" s="14" t="str">
        <f>'2.Curriculum '!C15</f>
        <v>2.6. Unit 2 Conclusion</v>
      </c>
      <c r="D17" s="14"/>
      <c r="E17" s="14"/>
      <c r="F17" s="14"/>
      <c r="G17" s="15">
        <f>'2.Curriculum '!C40</f>
        <v>0</v>
      </c>
      <c r="H17" s="2"/>
      <c r="I17" s="2"/>
      <c r="J17" s="2"/>
      <c r="K17" s="2"/>
      <c r="L17" s="2"/>
      <c r="M17" s="2"/>
      <c r="N17" s="2"/>
      <c r="O17" s="2"/>
      <c r="P17" s="2"/>
      <c r="Q17" s="2"/>
      <c r="R17" s="2"/>
      <c r="S17" s="2"/>
      <c r="T17" s="2"/>
      <c r="U17" s="2"/>
      <c r="V17" s="2"/>
      <c r="W17" s="2"/>
      <c r="X17" s="2"/>
    </row>
    <row r="18" spans="1:24" ht="42">
      <c r="A18" s="17" t="s">
        <v>32</v>
      </c>
      <c r="B18" s="297" t="s">
        <v>33</v>
      </c>
      <c r="C18" s="292"/>
      <c r="D18" s="292"/>
      <c r="E18" s="292"/>
      <c r="F18" s="292"/>
      <c r="G18" s="293"/>
      <c r="H18" s="2"/>
      <c r="I18" s="2"/>
      <c r="J18" s="2"/>
      <c r="K18" s="2"/>
      <c r="L18" s="2"/>
      <c r="M18" s="2"/>
      <c r="N18" s="2"/>
      <c r="O18" s="2"/>
      <c r="P18" s="2"/>
      <c r="Q18" s="2"/>
      <c r="R18" s="2"/>
      <c r="S18" s="2"/>
      <c r="T18" s="2"/>
      <c r="U18" s="2"/>
      <c r="V18" s="2"/>
      <c r="W18" s="2"/>
      <c r="X18" s="2"/>
    </row>
    <row r="19" spans="1:24" ht="63.75" customHeight="1">
      <c r="A19" s="17" t="s">
        <v>34</v>
      </c>
      <c r="B19" s="298" t="s">
        <v>35</v>
      </c>
      <c r="C19" s="292"/>
      <c r="D19" s="292"/>
      <c r="E19" s="292"/>
      <c r="F19" s="292"/>
      <c r="G19" s="293"/>
      <c r="H19" s="2"/>
      <c r="I19" s="2"/>
      <c r="J19" s="2"/>
      <c r="K19" s="2"/>
      <c r="L19" s="2"/>
      <c r="M19" s="2"/>
      <c r="N19" s="2"/>
      <c r="O19" s="2"/>
      <c r="P19" s="2"/>
      <c r="Q19" s="2"/>
      <c r="R19" s="2"/>
      <c r="S19" s="2"/>
      <c r="T19" s="2"/>
      <c r="U19" s="2"/>
      <c r="V19" s="2"/>
      <c r="W19" s="2"/>
      <c r="X19" s="2"/>
    </row>
    <row r="20" spans="1:24" ht="18.75" customHeight="1">
      <c r="A20" s="18"/>
      <c r="B20" s="19"/>
      <c r="C20" s="20"/>
      <c r="D20" s="20"/>
      <c r="E20" s="20"/>
      <c r="F20" s="20"/>
      <c r="G20" s="2"/>
      <c r="H20" s="2"/>
      <c r="I20" s="2"/>
      <c r="J20" s="2"/>
      <c r="K20" s="2"/>
      <c r="L20" s="2"/>
      <c r="M20" s="2"/>
      <c r="N20" s="2"/>
      <c r="O20" s="2"/>
      <c r="P20" s="2"/>
      <c r="Q20" s="2"/>
      <c r="R20" s="2"/>
      <c r="S20" s="2"/>
      <c r="T20" s="2"/>
      <c r="U20" s="2"/>
      <c r="V20" s="2"/>
      <c r="W20" s="2"/>
      <c r="X20" s="2"/>
    </row>
    <row r="21" spans="1:24" ht="18.75" customHeight="1">
      <c r="A21" s="18"/>
      <c r="B21" s="19"/>
      <c r="C21" s="20"/>
      <c r="D21" s="20"/>
      <c r="E21" s="20"/>
      <c r="F21" s="20"/>
      <c r="G21" s="2"/>
      <c r="H21" s="2"/>
      <c r="I21" s="2"/>
      <c r="J21" s="2"/>
      <c r="K21" s="2"/>
      <c r="L21" s="2"/>
      <c r="M21" s="2"/>
      <c r="N21" s="2"/>
      <c r="O21" s="2"/>
      <c r="P21" s="2"/>
      <c r="Q21" s="2"/>
      <c r="R21" s="2"/>
      <c r="S21" s="2"/>
      <c r="T21" s="2"/>
      <c r="U21" s="2"/>
      <c r="V21" s="2"/>
      <c r="W21" s="2"/>
      <c r="X21" s="2"/>
    </row>
    <row r="22" spans="1:24" ht="18.75" customHeight="1">
      <c r="A22" s="18"/>
      <c r="B22" s="19"/>
      <c r="C22" s="20"/>
      <c r="D22" s="20"/>
      <c r="E22" s="20"/>
      <c r="F22" s="20"/>
      <c r="G22" s="2"/>
      <c r="H22" s="2"/>
      <c r="I22" s="2"/>
      <c r="J22" s="2"/>
      <c r="K22" s="2"/>
      <c r="L22" s="2"/>
      <c r="M22" s="2"/>
      <c r="N22" s="2"/>
      <c r="O22" s="2"/>
      <c r="P22" s="2"/>
      <c r="Q22" s="2"/>
      <c r="R22" s="2"/>
      <c r="S22" s="2"/>
      <c r="T22" s="2"/>
      <c r="U22" s="2"/>
      <c r="V22" s="2"/>
      <c r="W22" s="2"/>
      <c r="X22" s="2"/>
    </row>
    <row r="23" spans="1:24" ht="18.75" customHeight="1">
      <c r="A23" s="18"/>
      <c r="B23" s="19"/>
      <c r="C23" s="20"/>
      <c r="D23" s="20"/>
      <c r="E23" s="20"/>
      <c r="F23" s="20"/>
      <c r="G23" s="2"/>
      <c r="H23" s="2"/>
      <c r="I23" s="2"/>
      <c r="J23" s="2"/>
      <c r="K23" s="2"/>
      <c r="L23" s="2"/>
      <c r="M23" s="2"/>
      <c r="N23" s="2"/>
      <c r="O23" s="2"/>
      <c r="P23" s="2"/>
      <c r="Q23" s="2"/>
      <c r="R23" s="2"/>
      <c r="S23" s="2"/>
      <c r="T23" s="2"/>
      <c r="U23" s="2"/>
      <c r="V23" s="2"/>
      <c r="W23" s="2"/>
      <c r="X23" s="2"/>
    </row>
    <row r="24" spans="1:24" ht="18.75" customHeight="1">
      <c r="A24" s="18"/>
      <c r="B24" s="19"/>
      <c r="C24" s="20"/>
      <c r="D24" s="20"/>
      <c r="E24" s="20"/>
      <c r="F24" s="20"/>
      <c r="G24" s="2"/>
      <c r="H24" s="2"/>
      <c r="I24" s="2"/>
      <c r="J24" s="2"/>
      <c r="K24" s="2"/>
      <c r="L24" s="2"/>
      <c r="M24" s="2"/>
      <c r="N24" s="2"/>
      <c r="O24" s="2"/>
      <c r="P24" s="2"/>
      <c r="Q24" s="2"/>
      <c r="R24" s="2"/>
      <c r="S24" s="2"/>
      <c r="T24" s="2"/>
      <c r="U24" s="2"/>
      <c r="V24" s="2"/>
      <c r="W24" s="2"/>
      <c r="X24" s="2"/>
    </row>
    <row r="25" spans="1:24" ht="18.75" customHeight="1">
      <c r="A25" s="18"/>
      <c r="B25" s="19"/>
      <c r="C25" s="20"/>
      <c r="D25" s="20"/>
      <c r="E25" s="20"/>
      <c r="F25" s="20"/>
      <c r="G25" s="2"/>
      <c r="H25" s="2"/>
      <c r="I25" s="2"/>
      <c r="J25" s="2"/>
      <c r="K25" s="2"/>
      <c r="L25" s="2"/>
      <c r="M25" s="2"/>
      <c r="N25" s="2"/>
      <c r="O25" s="2"/>
      <c r="P25" s="2"/>
      <c r="Q25" s="2"/>
      <c r="R25" s="2"/>
      <c r="S25" s="2"/>
      <c r="T25" s="2"/>
      <c r="U25" s="2"/>
      <c r="V25" s="2"/>
      <c r="W25" s="2"/>
      <c r="X25" s="2"/>
    </row>
    <row r="26" spans="1:24" ht="18.75" customHeight="1">
      <c r="A26" s="18"/>
      <c r="B26" s="19"/>
      <c r="C26" s="20"/>
      <c r="D26" s="20"/>
      <c r="E26" s="20"/>
      <c r="F26" s="20"/>
      <c r="G26" s="2"/>
      <c r="H26" s="2"/>
      <c r="I26" s="2"/>
      <c r="J26" s="2"/>
      <c r="K26" s="2"/>
      <c r="L26" s="2"/>
      <c r="M26" s="2"/>
      <c r="N26" s="2"/>
      <c r="O26" s="2"/>
      <c r="P26" s="2"/>
      <c r="Q26" s="2"/>
      <c r="R26" s="2"/>
      <c r="S26" s="2"/>
      <c r="T26" s="2"/>
      <c r="U26" s="2"/>
      <c r="V26" s="2"/>
      <c r="W26" s="2"/>
      <c r="X26" s="2"/>
    </row>
    <row r="27" spans="1:24" ht="18.75" customHeight="1">
      <c r="A27" s="18"/>
      <c r="B27" s="19"/>
      <c r="C27" s="20"/>
      <c r="D27" s="20"/>
      <c r="E27" s="20"/>
      <c r="F27" s="20"/>
      <c r="G27" s="2"/>
      <c r="H27" s="2"/>
      <c r="I27" s="2"/>
      <c r="J27" s="2"/>
      <c r="K27" s="2"/>
      <c r="L27" s="2"/>
      <c r="M27" s="2"/>
      <c r="N27" s="2"/>
      <c r="O27" s="2"/>
      <c r="P27" s="2"/>
      <c r="Q27" s="2"/>
      <c r="R27" s="2"/>
      <c r="S27" s="2"/>
      <c r="T27" s="2"/>
      <c r="U27" s="2"/>
      <c r="V27" s="2"/>
      <c r="W27" s="2"/>
      <c r="X27" s="2"/>
    </row>
    <row r="28" spans="1:24" ht="18.75" customHeight="1">
      <c r="A28" s="18"/>
      <c r="B28" s="19"/>
      <c r="C28" s="20"/>
      <c r="D28" s="20"/>
      <c r="E28" s="20"/>
      <c r="F28" s="20"/>
      <c r="G28" s="2"/>
      <c r="H28" s="2"/>
      <c r="I28" s="2"/>
      <c r="J28" s="2"/>
      <c r="K28" s="2"/>
      <c r="L28" s="2"/>
      <c r="M28" s="2"/>
      <c r="N28" s="2"/>
      <c r="O28" s="2"/>
      <c r="P28" s="2"/>
      <c r="Q28" s="2"/>
      <c r="R28" s="2"/>
      <c r="S28" s="2"/>
      <c r="T28" s="2"/>
      <c r="U28" s="2"/>
      <c r="V28" s="2"/>
      <c r="W28" s="2"/>
      <c r="X28" s="2"/>
    </row>
    <row r="29" spans="1:24" ht="18.75" customHeight="1">
      <c r="A29" s="18"/>
      <c r="B29" s="19"/>
      <c r="C29" s="20"/>
      <c r="D29" s="20"/>
      <c r="E29" s="20"/>
      <c r="F29" s="20"/>
      <c r="G29" s="2"/>
      <c r="H29" s="2"/>
      <c r="I29" s="2"/>
      <c r="J29" s="2"/>
      <c r="K29" s="2"/>
      <c r="L29" s="2"/>
      <c r="M29" s="2"/>
      <c r="N29" s="2"/>
      <c r="O29" s="2"/>
      <c r="P29" s="2"/>
      <c r="Q29" s="2"/>
      <c r="R29" s="2"/>
      <c r="S29" s="2"/>
      <c r="T29" s="2"/>
      <c r="U29" s="2"/>
      <c r="V29" s="2"/>
      <c r="W29" s="2"/>
      <c r="X29" s="2"/>
    </row>
    <row r="30" spans="1:24" ht="18.75" customHeight="1">
      <c r="A30" s="18"/>
      <c r="B30" s="19"/>
      <c r="C30" s="20"/>
      <c r="D30" s="20"/>
      <c r="E30" s="20"/>
      <c r="F30" s="20"/>
      <c r="G30" s="2"/>
      <c r="H30" s="2"/>
      <c r="I30" s="2"/>
      <c r="J30" s="2"/>
      <c r="K30" s="2"/>
      <c r="L30" s="2"/>
      <c r="M30" s="2"/>
      <c r="N30" s="2"/>
      <c r="O30" s="2"/>
      <c r="P30" s="2"/>
      <c r="Q30" s="2"/>
      <c r="R30" s="2"/>
      <c r="S30" s="2"/>
      <c r="T30" s="2"/>
      <c r="U30" s="2"/>
      <c r="V30" s="2"/>
      <c r="W30" s="2"/>
      <c r="X30" s="2"/>
    </row>
    <row r="31" spans="1:24" ht="18.75" customHeight="1">
      <c r="A31" s="18"/>
      <c r="B31" s="20"/>
      <c r="C31" s="20"/>
      <c r="D31" s="20"/>
      <c r="E31" s="20"/>
      <c r="F31" s="20"/>
      <c r="G31" s="2"/>
      <c r="H31" s="2"/>
      <c r="I31" s="2"/>
      <c r="J31" s="2"/>
      <c r="K31" s="2"/>
      <c r="L31" s="2"/>
      <c r="M31" s="2"/>
      <c r="N31" s="2"/>
      <c r="O31" s="2"/>
      <c r="P31" s="2"/>
      <c r="Q31" s="2"/>
      <c r="R31" s="2"/>
      <c r="S31" s="2"/>
      <c r="T31" s="2"/>
      <c r="U31" s="2"/>
      <c r="V31" s="2"/>
      <c r="W31" s="2"/>
      <c r="X31" s="2"/>
    </row>
    <row r="32" spans="1:24" ht="18.75" customHeight="1">
      <c r="A32" s="18"/>
      <c r="B32" s="20"/>
      <c r="C32" s="20"/>
      <c r="D32" s="20"/>
      <c r="E32" s="20"/>
      <c r="F32" s="20"/>
      <c r="G32" s="2"/>
      <c r="H32" s="2"/>
      <c r="I32" s="2"/>
      <c r="J32" s="2"/>
      <c r="K32" s="2"/>
      <c r="L32" s="2"/>
      <c r="M32" s="2"/>
      <c r="N32" s="2"/>
      <c r="O32" s="2"/>
      <c r="P32" s="2"/>
      <c r="Q32" s="2"/>
      <c r="R32" s="2"/>
      <c r="S32" s="2"/>
      <c r="T32" s="2"/>
      <c r="U32" s="2"/>
      <c r="V32" s="2"/>
      <c r="W32" s="2"/>
      <c r="X32" s="2"/>
    </row>
    <row r="33" spans="1:24" ht="18.75" customHeight="1">
      <c r="A33" s="18"/>
      <c r="B33" s="20"/>
      <c r="C33" s="20"/>
      <c r="D33" s="20"/>
      <c r="E33" s="20"/>
      <c r="F33" s="20"/>
      <c r="G33" s="2"/>
      <c r="H33" s="2"/>
      <c r="I33" s="2"/>
      <c r="J33" s="2"/>
      <c r="K33" s="2"/>
      <c r="L33" s="2"/>
      <c r="M33" s="2"/>
      <c r="N33" s="2"/>
      <c r="O33" s="2"/>
      <c r="P33" s="2"/>
      <c r="Q33" s="2"/>
      <c r="R33" s="2"/>
      <c r="S33" s="2"/>
      <c r="T33" s="2"/>
      <c r="U33" s="2"/>
      <c r="V33" s="2"/>
      <c r="W33" s="2"/>
      <c r="X33" s="2"/>
    </row>
    <row r="34" spans="1:24" ht="18.75" customHeight="1">
      <c r="A34" s="18"/>
      <c r="B34" s="20"/>
      <c r="C34" s="20"/>
      <c r="D34" s="20"/>
      <c r="E34" s="20"/>
      <c r="F34" s="20"/>
      <c r="G34" s="2"/>
      <c r="H34" s="2"/>
      <c r="I34" s="2"/>
      <c r="J34" s="2"/>
      <c r="K34" s="2"/>
      <c r="L34" s="2"/>
      <c r="M34" s="2"/>
      <c r="N34" s="2"/>
      <c r="O34" s="2"/>
      <c r="P34" s="2"/>
      <c r="Q34" s="2"/>
      <c r="R34" s="2"/>
      <c r="S34" s="2"/>
      <c r="T34" s="2"/>
      <c r="U34" s="2"/>
      <c r="V34" s="2"/>
      <c r="W34" s="2"/>
      <c r="X34" s="2"/>
    </row>
    <row r="35" spans="1:24" ht="18.75" customHeight="1">
      <c r="A35" s="18"/>
      <c r="B35" s="20"/>
      <c r="C35" s="20"/>
      <c r="D35" s="20"/>
      <c r="E35" s="20"/>
      <c r="F35" s="20"/>
      <c r="G35" s="2"/>
      <c r="H35" s="2"/>
      <c r="I35" s="2"/>
      <c r="J35" s="2"/>
      <c r="K35" s="2"/>
      <c r="L35" s="2"/>
      <c r="M35" s="2"/>
      <c r="N35" s="2"/>
      <c r="O35" s="2"/>
      <c r="P35" s="2"/>
      <c r="Q35" s="2"/>
      <c r="R35" s="2"/>
      <c r="S35" s="2"/>
      <c r="T35" s="2"/>
      <c r="U35" s="2"/>
      <c r="V35" s="2"/>
      <c r="W35" s="2"/>
      <c r="X35" s="2"/>
    </row>
    <row r="36" spans="1:24" ht="18.75" customHeight="1">
      <c r="A36" s="18"/>
      <c r="B36" s="20"/>
      <c r="C36" s="20"/>
      <c r="D36" s="20"/>
      <c r="E36" s="20"/>
      <c r="F36" s="20"/>
      <c r="G36" s="2"/>
      <c r="H36" s="2"/>
      <c r="I36" s="2"/>
      <c r="J36" s="2"/>
      <c r="K36" s="2"/>
      <c r="L36" s="2"/>
      <c r="M36" s="2"/>
      <c r="N36" s="2"/>
      <c r="O36" s="2"/>
      <c r="P36" s="2"/>
      <c r="Q36" s="2"/>
      <c r="R36" s="2"/>
      <c r="S36" s="2"/>
      <c r="T36" s="2"/>
      <c r="U36" s="2"/>
      <c r="V36" s="2"/>
      <c r="W36" s="2"/>
      <c r="X36" s="2"/>
    </row>
    <row r="37" spans="1:24" ht="18.75" customHeight="1">
      <c r="A37" s="18"/>
      <c r="B37" s="20"/>
      <c r="C37" s="20"/>
      <c r="D37" s="20"/>
      <c r="E37" s="20"/>
      <c r="F37" s="20"/>
      <c r="G37" s="2"/>
      <c r="H37" s="2"/>
      <c r="I37" s="2"/>
      <c r="J37" s="2"/>
      <c r="K37" s="2"/>
      <c r="L37" s="2"/>
      <c r="M37" s="2"/>
      <c r="N37" s="2"/>
      <c r="O37" s="2"/>
      <c r="P37" s="2"/>
      <c r="Q37" s="2"/>
      <c r="R37" s="2"/>
      <c r="S37" s="2"/>
      <c r="T37" s="2"/>
      <c r="U37" s="2"/>
      <c r="V37" s="2"/>
      <c r="W37" s="2"/>
      <c r="X37" s="2"/>
    </row>
    <row r="38" spans="1:24" ht="14.25" customHeight="1">
      <c r="A38" s="18"/>
      <c r="B38" s="20"/>
      <c r="C38" s="20"/>
      <c r="D38" s="20"/>
      <c r="E38" s="20"/>
      <c r="F38" s="20"/>
      <c r="G38" s="2"/>
      <c r="H38" s="2"/>
      <c r="I38" s="2"/>
      <c r="J38" s="2"/>
      <c r="K38" s="2"/>
      <c r="L38" s="2"/>
      <c r="M38" s="2"/>
      <c r="N38" s="2"/>
      <c r="O38" s="2"/>
      <c r="P38" s="2"/>
      <c r="Q38" s="2"/>
      <c r="R38" s="2"/>
      <c r="S38" s="2"/>
      <c r="T38" s="2"/>
      <c r="U38" s="2"/>
      <c r="V38" s="2"/>
      <c r="W38" s="2"/>
      <c r="X38" s="2"/>
    </row>
    <row r="39" spans="1:24" ht="14.25" customHeight="1">
      <c r="A39" s="18"/>
      <c r="B39" s="20"/>
      <c r="C39" s="20"/>
      <c r="D39" s="20"/>
      <c r="E39" s="20"/>
      <c r="F39" s="20"/>
      <c r="G39" s="2"/>
      <c r="H39" s="2"/>
      <c r="I39" s="2"/>
      <c r="J39" s="2"/>
      <c r="K39" s="2"/>
      <c r="L39" s="2"/>
      <c r="M39" s="2"/>
      <c r="N39" s="2"/>
      <c r="O39" s="2"/>
      <c r="P39" s="2"/>
      <c r="Q39" s="2"/>
      <c r="R39" s="2"/>
      <c r="S39" s="2"/>
      <c r="T39" s="2"/>
      <c r="U39" s="2"/>
      <c r="V39" s="2"/>
      <c r="W39" s="2"/>
      <c r="X39" s="2"/>
    </row>
    <row r="40" spans="1:24" ht="14.25" customHeight="1">
      <c r="A40" s="18"/>
      <c r="B40" s="20"/>
      <c r="C40" s="20"/>
      <c r="D40" s="20"/>
      <c r="E40" s="20"/>
      <c r="F40" s="20"/>
      <c r="G40" s="2"/>
      <c r="H40" s="2"/>
      <c r="I40" s="2"/>
      <c r="J40" s="2"/>
      <c r="K40" s="2"/>
      <c r="L40" s="2"/>
      <c r="M40" s="2"/>
      <c r="N40" s="2"/>
      <c r="O40" s="2"/>
      <c r="P40" s="2"/>
      <c r="Q40" s="2"/>
      <c r="R40" s="2"/>
      <c r="S40" s="2"/>
      <c r="T40" s="2"/>
      <c r="U40" s="2"/>
      <c r="V40" s="2"/>
      <c r="W40" s="2"/>
      <c r="X40" s="2"/>
    </row>
    <row r="41" spans="1:24" ht="14.25" customHeight="1">
      <c r="A41" s="18"/>
      <c r="B41" s="20"/>
      <c r="C41" s="20"/>
      <c r="D41" s="20"/>
      <c r="E41" s="20"/>
      <c r="F41" s="20"/>
      <c r="G41" s="2"/>
      <c r="H41" s="2"/>
      <c r="I41" s="2"/>
      <c r="J41" s="2"/>
      <c r="K41" s="2"/>
      <c r="L41" s="2"/>
      <c r="M41" s="2"/>
      <c r="N41" s="2"/>
      <c r="O41" s="2"/>
      <c r="P41" s="2"/>
      <c r="Q41" s="2"/>
      <c r="R41" s="2"/>
      <c r="S41" s="2"/>
      <c r="T41" s="2"/>
      <c r="U41" s="2"/>
      <c r="V41" s="2"/>
      <c r="W41" s="2"/>
      <c r="X41" s="2"/>
    </row>
    <row r="42" spans="1:24" ht="14.25" customHeight="1">
      <c r="A42" s="21"/>
      <c r="B42" s="20"/>
      <c r="C42" s="20"/>
      <c r="D42" s="20"/>
      <c r="E42" s="20"/>
      <c r="F42" s="20"/>
      <c r="G42" s="2"/>
      <c r="H42" s="2"/>
      <c r="I42" s="2"/>
      <c r="J42" s="2"/>
      <c r="K42" s="2"/>
      <c r="L42" s="2"/>
      <c r="M42" s="2"/>
      <c r="N42" s="2"/>
      <c r="O42" s="2"/>
      <c r="P42" s="2"/>
      <c r="Q42" s="2"/>
      <c r="R42" s="2"/>
      <c r="S42" s="2"/>
      <c r="T42" s="2"/>
      <c r="U42" s="2"/>
      <c r="V42" s="2"/>
      <c r="W42" s="2"/>
      <c r="X42" s="2"/>
    </row>
    <row r="43" spans="1:24" ht="14.25" customHeight="1">
      <c r="A43" s="21"/>
      <c r="B43" s="20"/>
      <c r="C43" s="20"/>
      <c r="D43" s="20"/>
      <c r="E43" s="20"/>
      <c r="F43" s="20"/>
      <c r="G43" s="2"/>
      <c r="H43" s="2"/>
      <c r="I43" s="2"/>
      <c r="J43" s="2"/>
      <c r="K43" s="2"/>
      <c r="L43" s="2"/>
      <c r="M43" s="2"/>
      <c r="N43" s="2"/>
      <c r="O43" s="2"/>
      <c r="P43" s="2"/>
      <c r="Q43" s="2"/>
      <c r="R43" s="2"/>
      <c r="S43" s="2"/>
      <c r="T43" s="2"/>
      <c r="U43" s="2"/>
      <c r="V43" s="2"/>
      <c r="W43" s="2"/>
      <c r="X43" s="2"/>
    </row>
    <row r="44" spans="1:24" ht="14.25" customHeight="1">
      <c r="A44" s="21"/>
      <c r="B44" s="20"/>
      <c r="C44" s="20"/>
      <c r="D44" s="20"/>
      <c r="E44" s="20"/>
      <c r="F44" s="20"/>
      <c r="G44" s="2"/>
      <c r="H44" s="2"/>
      <c r="I44" s="2"/>
      <c r="J44" s="2"/>
      <c r="K44" s="2"/>
      <c r="L44" s="2"/>
      <c r="M44" s="2"/>
      <c r="N44" s="2"/>
      <c r="O44" s="2"/>
      <c r="P44" s="2"/>
      <c r="Q44" s="2"/>
      <c r="R44" s="2"/>
      <c r="S44" s="2"/>
      <c r="T44" s="2"/>
      <c r="U44" s="2"/>
      <c r="V44" s="2"/>
      <c r="W44" s="2"/>
      <c r="X44" s="2"/>
    </row>
    <row r="45" spans="1:24" ht="14.25" customHeight="1">
      <c r="A45" s="21"/>
      <c r="B45" s="20"/>
      <c r="C45" s="20"/>
      <c r="D45" s="20"/>
      <c r="E45" s="20"/>
      <c r="F45" s="20"/>
      <c r="G45" s="2"/>
      <c r="H45" s="2"/>
      <c r="I45" s="2"/>
      <c r="J45" s="2"/>
      <c r="K45" s="2"/>
      <c r="L45" s="2"/>
      <c r="M45" s="2"/>
      <c r="N45" s="2"/>
      <c r="O45" s="2"/>
      <c r="P45" s="2"/>
      <c r="Q45" s="2"/>
      <c r="R45" s="2"/>
      <c r="S45" s="2"/>
      <c r="T45" s="2"/>
      <c r="U45" s="2"/>
      <c r="V45" s="2"/>
      <c r="W45" s="2"/>
      <c r="X45" s="2"/>
    </row>
    <row r="46" spans="1:24" ht="14.25" customHeight="1">
      <c r="A46" s="21"/>
      <c r="B46" s="20"/>
      <c r="C46" s="20"/>
      <c r="D46" s="20"/>
      <c r="E46" s="20"/>
      <c r="F46" s="20"/>
      <c r="G46" s="2"/>
      <c r="H46" s="2"/>
      <c r="I46" s="2"/>
      <c r="J46" s="2"/>
      <c r="K46" s="2"/>
      <c r="L46" s="2"/>
      <c r="M46" s="2"/>
      <c r="N46" s="2"/>
      <c r="O46" s="2"/>
      <c r="P46" s="2"/>
      <c r="Q46" s="2"/>
      <c r="R46" s="2"/>
      <c r="S46" s="2"/>
      <c r="T46" s="2"/>
      <c r="U46" s="2"/>
      <c r="V46" s="2"/>
      <c r="W46" s="2"/>
      <c r="X46" s="2"/>
    </row>
    <row r="47" spans="1:24" ht="14.25" customHeight="1">
      <c r="A47" s="21"/>
      <c r="B47" s="20"/>
      <c r="C47" s="20"/>
      <c r="D47" s="20"/>
      <c r="E47" s="20"/>
      <c r="F47" s="20"/>
      <c r="G47" s="2"/>
      <c r="H47" s="2"/>
      <c r="I47" s="2"/>
      <c r="J47" s="2"/>
      <c r="K47" s="2"/>
      <c r="L47" s="2"/>
      <c r="M47" s="2"/>
      <c r="N47" s="2"/>
      <c r="O47" s="2"/>
      <c r="P47" s="2"/>
      <c r="Q47" s="2"/>
      <c r="R47" s="2"/>
      <c r="S47" s="2"/>
      <c r="T47" s="2"/>
      <c r="U47" s="2"/>
      <c r="V47" s="2"/>
      <c r="W47" s="2"/>
      <c r="X47" s="2"/>
    </row>
    <row r="48" spans="1:24" ht="14.25" customHeight="1">
      <c r="A48" s="21"/>
      <c r="B48" s="20"/>
      <c r="C48" s="20"/>
      <c r="D48" s="20"/>
      <c r="E48" s="20"/>
      <c r="F48" s="20"/>
      <c r="G48" s="2"/>
      <c r="H48" s="2"/>
      <c r="I48" s="2"/>
      <c r="J48" s="2"/>
      <c r="K48" s="2"/>
      <c r="L48" s="2"/>
      <c r="M48" s="2"/>
      <c r="N48" s="2"/>
      <c r="O48" s="2"/>
      <c r="P48" s="2"/>
      <c r="Q48" s="2"/>
      <c r="R48" s="2"/>
      <c r="S48" s="2"/>
      <c r="T48" s="2"/>
      <c r="U48" s="2"/>
      <c r="V48" s="2"/>
      <c r="W48" s="2"/>
      <c r="X48" s="2"/>
    </row>
    <row r="49" spans="1:24" ht="14.25" customHeight="1">
      <c r="A49" s="21"/>
      <c r="B49" s="20"/>
      <c r="C49" s="20"/>
      <c r="D49" s="20"/>
      <c r="E49" s="20"/>
      <c r="F49" s="20"/>
      <c r="G49" s="2"/>
      <c r="H49" s="2"/>
      <c r="I49" s="2"/>
      <c r="J49" s="2"/>
      <c r="K49" s="2"/>
      <c r="L49" s="2"/>
      <c r="M49" s="2"/>
      <c r="N49" s="2"/>
      <c r="O49" s="2"/>
      <c r="P49" s="2"/>
      <c r="Q49" s="2"/>
      <c r="R49" s="2"/>
      <c r="S49" s="2"/>
      <c r="T49" s="2"/>
      <c r="U49" s="2"/>
      <c r="V49" s="2"/>
      <c r="W49" s="2"/>
      <c r="X49" s="2"/>
    </row>
    <row r="50" spans="1:24" ht="14.25" customHeight="1">
      <c r="A50" s="21"/>
      <c r="B50" s="20"/>
      <c r="C50" s="20"/>
      <c r="D50" s="20"/>
      <c r="E50" s="20"/>
      <c r="F50" s="20"/>
      <c r="G50" s="2"/>
      <c r="H50" s="2"/>
      <c r="I50" s="2"/>
      <c r="J50" s="2"/>
      <c r="K50" s="2"/>
      <c r="L50" s="2"/>
      <c r="M50" s="2"/>
      <c r="N50" s="2"/>
      <c r="O50" s="2"/>
      <c r="P50" s="2"/>
      <c r="Q50" s="2"/>
      <c r="R50" s="2"/>
      <c r="S50" s="2"/>
      <c r="T50" s="2"/>
      <c r="U50" s="2"/>
      <c r="V50" s="2"/>
      <c r="W50" s="2"/>
      <c r="X50" s="2"/>
    </row>
    <row r="51" spans="1:24" ht="14.25" customHeight="1">
      <c r="A51" s="21"/>
      <c r="B51" s="20"/>
      <c r="C51" s="20"/>
      <c r="D51" s="20"/>
      <c r="E51" s="20"/>
      <c r="F51" s="20"/>
      <c r="G51" s="2"/>
      <c r="H51" s="2"/>
      <c r="I51" s="2"/>
      <c r="J51" s="2"/>
      <c r="K51" s="2"/>
      <c r="L51" s="2"/>
      <c r="M51" s="2"/>
      <c r="N51" s="2"/>
      <c r="O51" s="2"/>
      <c r="P51" s="2"/>
      <c r="Q51" s="2"/>
      <c r="R51" s="2"/>
      <c r="S51" s="2"/>
      <c r="T51" s="2"/>
      <c r="U51" s="2"/>
      <c r="V51" s="2"/>
      <c r="W51" s="2"/>
      <c r="X51" s="2"/>
    </row>
    <row r="52" spans="1:24" ht="14.25" customHeight="1">
      <c r="A52" s="21"/>
      <c r="B52" s="20"/>
      <c r="C52" s="20"/>
      <c r="D52" s="20"/>
      <c r="E52" s="20"/>
      <c r="F52" s="20"/>
      <c r="G52" s="2"/>
      <c r="H52" s="2"/>
      <c r="I52" s="2"/>
      <c r="J52" s="2"/>
      <c r="K52" s="2"/>
      <c r="L52" s="2"/>
      <c r="M52" s="2"/>
      <c r="N52" s="2"/>
      <c r="O52" s="2"/>
      <c r="P52" s="2"/>
      <c r="Q52" s="2"/>
      <c r="R52" s="2"/>
      <c r="S52" s="2"/>
      <c r="T52" s="2"/>
      <c r="U52" s="2"/>
      <c r="V52" s="2"/>
      <c r="W52" s="2"/>
      <c r="X52" s="2"/>
    </row>
    <row r="53" spans="1:24" ht="14.25" customHeight="1">
      <c r="A53" s="21"/>
      <c r="B53" s="20"/>
      <c r="C53" s="20"/>
      <c r="D53" s="20"/>
      <c r="E53" s="20"/>
      <c r="F53" s="20"/>
      <c r="G53" s="2"/>
      <c r="H53" s="2"/>
      <c r="I53" s="2"/>
      <c r="J53" s="2"/>
      <c r="K53" s="2"/>
      <c r="L53" s="2"/>
      <c r="M53" s="2"/>
      <c r="N53" s="2"/>
      <c r="O53" s="2"/>
      <c r="P53" s="2"/>
      <c r="Q53" s="2"/>
      <c r="R53" s="2"/>
      <c r="S53" s="2"/>
      <c r="T53" s="2"/>
      <c r="U53" s="2"/>
      <c r="V53" s="2"/>
      <c r="W53" s="2"/>
      <c r="X53" s="2"/>
    </row>
    <row r="54" spans="1:24" ht="14.25" customHeight="1">
      <c r="A54" s="21"/>
      <c r="B54" s="20"/>
      <c r="C54" s="20"/>
      <c r="D54" s="20"/>
      <c r="E54" s="20"/>
      <c r="F54" s="20"/>
      <c r="G54" s="2"/>
      <c r="H54" s="2"/>
      <c r="I54" s="2"/>
      <c r="J54" s="2"/>
      <c r="K54" s="2"/>
      <c r="L54" s="2"/>
      <c r="M54" s="2"/>
      <c r="N54" s="2"/>
      <c r="O54" s="2"/>
      <c r="P54" s="2"/>
      <c r="Q54" s="2"/>
      <c r="R54" s="2"/>
      <c r="S54" s="2"/>
      <c r="T54" s="2"/>
      <c r="U54" s="2"/>
      <c r="V54" s="2"/>
      <c r="W54" s="2"/>
      <c r="X54" s="2"/>
    </row>
    <row r="55" spans="1:24" ht="14.25" customHeight="1">
      <c r="A55" s="21"/>
      <c r="B55" s="20"/>
      <c r="C55" s="20"/>
      <c r="D55" s="20"/>
      <c r="E55" s="20"/>
      <c r="F55" s="20"/>
      <c r="G55" s="2"/>
      <c r="H55" s="2"/>
      <c r="I55" s="2"/>
      <c r="J55" s="2"/>
      <c r="K55" s="2"/>
      <c r="L55" s="2"/>
      <c r="M55" s="2"/>
      <c r="N55" s="2"/>
      <c r="O55" s="2"/>
      <c r="P55" s="2"/>
      <c r="Q55" s="2"/>
      <c r="R55" s="2"/>
      <c r="S55" s="2"/>
      <c r="T55" s="2"/>
      <c r="U55" s="2"/>
      <c r="V55" s="2"/>
      <c r="W55" s="2"/>
      <c r="X55" s="2"/>
    </row>
    <row r="56" spans="1:24" ht="14.25" customHeight="1">
      <c r="A56" s="21"/>
      <c r="B56" s="20"/>
      <c r="C56" s="20"/>
      <c r="D56" s="20"/>
      <c r="E56" s="20"/>
      <c r="F56" s="20"/>
      <c r="G56" s="2"/>
      <c r="H56" s="2"/>
      <c r="I56" s="2"/>
      <c r="J56" s="2"/>
      <c r="K56" s="2"/>
      <c r="L56" s="2"/>
      <c r="M56" s="2"/>
      <c r="N56" s="2"/>
      <c r="O56" s="2"/>
      <c r="P56" s="2"/>
      <c r="Q56" s="2"/>
      <c r="R56" s="2"/>
      <c r="S56" s="2"/>
      <c r="T56" s="2"/>
      <c r="U56" s="2"/>
      <c r="V56" s="2"/>
      <c r="W56" s="2"/>
      <c r="X56" s="2"/>
    </row>
    <row r="57" spans="1:24" ht="14.25" customHeight="1">
      <c r="A57" s="21"/>
      <c r="B57" s="20"/>
      <c r="C57" s="20"/>
      <c r="D57" s="20"/>
      <c r="E57" s="20"/>
      <c r="F57" s="20"/>
      <c r="G57" s="2"/>
      <c r="H57" s="2"/>
      <c r="I57" s="2"/>
      <c r="J57" s="2"/>
      <c r="K57" s="2"/>
      <c r="L57" s="2"/>
      <c r="M57" s="2"/>
      <c r="N57" s="2"/>
      <c r="O57" s="2"/>
      <c r="P57" s="2"/>
      <c r="Q57" s="2"/>
      <c r="R57" s="2"/>
      <c r="S57" s="2"/>
      <c r="T57" s="2"/>
      <c r="U57" s="2"/>
      <c r="V57" s="2"/>
      <c r="W57" s="2"/>
      <c r="X57" s="2"/>
    </row>
    <row r="58" spans="1:24" ht="14.25" customHeight="1">
      <c r="A58" s="21"/>
      <c r="B58" s="20"/>
      <c r="C58" s="20"/>
      <c r="D58" s="20"/>
      <c r="E58" s="20"/>
      <c r="F58" s="20"/>
      <c r="G58" s="2"/>
      <c r="H58" s="2"/>
      <c r="I58" s="2"/>
      <c r="J58" s="2"/>
      <c r="K58" s="2"/>
      <c r="L58" s="2"/>
      <c r="M58" s="2"/>
      <c r="N58" s="2"/>
      <c r="O58" s="2"/>
      <c r="P58" s="2"/>
      <c r="Q58" s="2"/>
      <c r="R58" s="2"/>
      <c r="S58" s="2"/>
      <c r="T58" s="2"/>
      <c r="U58" s="2"/>
      <c r="V58" s="2"/>
      <c r="W58" s="2"/>
      <c r="X58" s="2"/>
    </row>
    <row r="59" spans="1:24" ht="14.25" customHeight="1">
      <c r="A59" s="21"/>
      <c r="B59" s="20"/>
      <c r="C59" s="20"/>
      <c r="D59" s="20"/>
      <c r="E59" s="20"/>
      <c r="F59" s="20"/>
      <c r="G59" s="2"/>
      <c r="H59" s="2"/>
      <c r="I59" s="2"/>
      <c r="J59" s="2"/>
      <c r="K59" s="2"/>
      <c r="L59" s="2"/>
      <c r="M59" s="2"/>
      <c r="N59" s="2"/>
      <c r="O59" s="2"/>
      <c r="P59" s="2"/>
      <c r="Q59" s="2"/>
      <c r="R59" s="2"/>
      <c r="S59" s="2"/>
      <c r="T59" s="2"/>
      <c r="U59" s="2"/>
      <c r="V59" s="2"/>
      <c r="W59" s="2"/>
      <c r="X59" s="2"/>
    </row>
    <row r="60" spans="1:24" ht="14.25" customHeight="1">
      <c r="A60" s="21"/>
      <c r="B60" s="20"/>
      <c r="C60" s="20"/>
      <c r="D60" s="20"/>
      <c r="E60" s="20"/>
      <c r="F60" s="20"/>
      <c r="G60" s="2"/>
      <c r="H60" s="2"/>
      <c r="I60" s="2"/>
      <c r="J60" s="2"/>
      <c r="K60" s="2"/>
      <c r="L60" s="2"/>
      <c r="M60" s="2"/>
      <c r="N60" s="2"/>
      <c r="O60" s="2"/>
      <c r="P60" s="2"/>
      <c r="Q60" s="2"/>
      <c r="R60" s="2"/>
      <c r="S60" s="2"/>
      <c r="T60" s="2"/>
      <c r="U60" s="2"/>
      <c r="V60" s="2"/>
      <c r="W60" s="2"/>
      <c r="X60" s="2"/>
    </row>
    <row r="61" spans="1:24" ht="14.25" customHeight="1">
      <c r="A61" s="21"/>
      <c r="B61" s="20"/>
      <c r="C61" s="20"/>
      <c r="D61" s="20"/>
      <c r="E61" s="20"/>
      <c r="F61" s="20"/>
      <c r="G61" s="2"/>
      <c r="H61" s="2"/>
      <c r="I61" s="2"/>
      <c r="J61" s="2"/>
      <c r="K61" s="2"/>
      <c r="L61" s="2"/>
      <c r="M61" s="2"/>
      <c r="N61" s="2"/>
      <c r="O61" s="2"/>
      <c r="P61" s="2"/>
      <c r="Q61" s="2"/>
      <c r="R61" s="2"/>
      <c r="S61" s="2"/>
      <c r="T61" s="2"/>
      <c r="U61" s="2"/>
      <c r="V61" s="2"/>
      <c r="W61" s="2"/>
      <c r="X61" s="2"/>
    </row>
    <row r="62" spans="1:24" ht="14.25" customHeight="1">
      <c r="A62" s="21"/>
      <c r="B62" s="20"/>
      <c r="C62" s="20"/>
      <c r="D62" s="20"/>
      <c r="E62" s="20"/>
      <c r="F62" s="20"/>
      <c r="G62" s="2"/>
      <c r="H62" s="2"/>
      <c r="I62" s="2"/>
      <c r="J62" s="2"/>
      <c r="K62" s="2"/>
      <c r="L62" s="2"/>
      <c r="M62" s="2"/>
      <c r="N62" s="2"/>
      <c r="O62" s="2"/>
      <c r="P62" s="2"/>
      <c r="Q62" s="2"/>
      <c r="R62" s="2"/>
      <c r="S62" s="2"/>
      <c r="T62" s="2"/>
      <c r="U62" s="2"/>
      <c r="V62" s="2"/>
      <c r="W62" s="2"/>
      <c r="X62" s="2"/>
    </row>
    <row r="63" spans="1:24" ht="14.25" customHeight="1">
      <c r="A63" s="21"/>
      <c r="B63" s="20"/>
      <c r="C63" s="20"/>
      <c r="D63" s="20"/>
      <c r="E63" s="20"/>
      <c r="F63" s="20"/>
      <c r="G63" s="2"/>
      <c r="H63" s="2"/>
      <c r="I63" s="2"/>
      <c r="J63" s="2"/>
      <c r="K63" s="2"/>
      <c r="L63" s="2"/>
      <c r="M63" s="2"/>
      <c r="N63" s="2"/>
      <c r="O63" s="2"/>
      <c r="P63" s="2"/>
      <c r="Q63" s="2"/>
      <c r="R63" s="2"/>
      <c r="S63" s="2"/>
      <c r="T63" s="2"/>
      <c r="U63" s="2"/>
      <c r="V63" s="2"/>
      <c r="W63" s="2"/>
      <c r="X63" s="2"/>
    </row>
    <row r="64" spans="1:24" ht="14.25" customHeight="1">
      <c r="A64" s="21"/>
      <c r="B64" s="20"/>
      <c r="C64" s="20"/>
      <c r="D64" s="20"/>
      <c r="E64" s="20"/>
      <c r="F64" s="20"/>
      <c r="G64" s="2"/>
      <c r="H64" s="2"/>
      <c r="I64" s="2"/>
      <c r="J64" s="2"/>
      <c r="K64" s="2"/>
      <c r="L64" s="2"/>
      <c r="M64" s="2"/>
      <c r="N64" s="2"/>
      <c r="O64" s="2"/>
      <c r="P64" s="2"/>
      <c r="Q64" s="2"/>
      <c r="R64" s="2"/>
      <c r="S64" s="2"/>
      <c r="T64" s="2"/>
      <c r="U64" s="2"/>
      <c r="V64" s="2"/>
      <c r="W64" s="2"/>
      <c r="X64" s="2"/>
    </row>
    <row r="65" spans="1:24" ht="14.25" customHeight="1">
      <c r="A65" s="21"/>
      <c r="B65" s="20"/>
      <c r="C65" s="20"/>
      <c r="D65" s="20"/>
      <c r="E65" s="20"/>
      <c r="F65" s="20"/>
      <c r="G65" s="2"/>
      <c r="H65" s="2"/>
      <c r="I65" s="2"/>
      <c r="J65" s="2"/>
      <c r="K65" s="2"/>
      <c r="L65" s="2"/>
      <c r="M65" s="2"/>
      <c r="N65" s="2"/>
      <c r="O65" s="2"/>
      <c r="P65" s="2"/>
      <c r="Q65" s="2"/>
      <c r="R65" s="2"/>
      <c r="S65" s="2"/>
      <c r="T65" s="2"/>
      <c r="U65" s="2"/>
      <c r="V65" s="2"/>
      <c r="W65" s="2"/>
      <c r="X65" s="2"/>
    </row>
    <row r="66" spans="1:24" ht="14.25" customHeight="1">
      <c r="A66" s="21"/>
      <c r="B66" s="20"/>
      <c r="C66" s="20"/>
      <c r="D66" s="20"/>
      <c r="E66" s="20"/>
      <c r="F66" s="20"/>
      <c r="G66" s="2"/>
      <c r="H66" s="2"/>
      <c r="I66" s="2"/>
      <c r="J66" s="2"/>
      <c r="K66" s="2"/>
      <c r="L66" s="2"/>
      <c r="M66" s="2"/>
      <c r="N66" s="2"/>
      <c r="O66" s="2"/>
      <c r="P66" s="2"/>
      <c r="Q66" s="2"/>
      <c r="R66" s="2"/>
      <c r="S66" s="2"/>
      <c r="T66" s="2"/>
      <c r="U66" s="2"/>
      <c r="V66" s="2"/>
      <c r="W66" s="2"/>
      <c r="X66" s="2"/>
    </row>
    <row r="67" spans="1:24" ht="14.25" customHeight="1">
      <c r="A67" s="21"/>
      <c r="B67" s="20"/>
      <c r="C67" s="20"/>
      <c r="D67" s="20"/>
      <c r="E67" s="20"/>
      <c r="F67" s="20"/>
      <c r="G67" s="2"/>
      <c r="H67" s="2"/>
      <c r="I67" s="2"/>
      <c r="J67" s="2"/>
      <c r="K67" s="2"/>
      <c r="L67" s="2"/>
      <c r="M67" s="2"/>
      <c r="N67" s="2"/>
      <c r="O67" s="2"/>
      <c r="P67" s="2"/>
      <c r="Q67" s="2"/>
      <c r="R67" s="2"/>
      <c r="S67" s="2"/>
      <c r="T67" s="2"/>
      <c r="U67" s="2"/>
      <c r="V67" s="2"/>
      <c r="W67" s="2"/>
      <c r="X67" s="2"/>
    </row>
    <row r="68" spans="1:24" ht="14.25" customHeight="1">
      <c r="A68" s="21"/>
      <c r="B68" s="20"/>
      <c r="C68" s="20"/>
      <c r="D68" s="20"/>
      <c r="E68" s="20"/>
      <c r="F68" s="20"/>
      <c r="G68" s="2"/>
      <c r="H68" s="2"/>
      <c r="I68" s="2"/>
      <c r="J68" s="2"/>
      <c r="K68" s="2"/>
      <c r="L68" s="2"/>
      <c r="M68" s="2"/>
      <c r="N68" s="2"/>
      <c r="O68" s="2"/>
      <c r="P68" s="2"/>
      <c r="Q68" s="2"/>
      <c r="R68" s="2"/>
      <c r="S68" s="2"/>
      <c r="T68" s="2"/>
      <c r="U68" s="2"/>
      <c r="V68" s="2"/>
      <c r="W68" s="2"/>
      <c r="X68" s="2"/>
    </row>
    <row r="69" spans="1:24" ht="14.25" customHeight="1">
      <c r="A69" s="21"/>
      <c r="B69" s="20"/>
      <c r="C69" s="20"/>
      <c r="D69" s="20"/>
      <c r="E69" s="20"/>
      <c r="F69" s="20"/>
      <c r="G69" s="2"/>
      <c r="H69" s="2"/>
      <c r="I69" s="2"/>
      <c r="J69" s="2"/>
      <c r="K69" s="2"/>
      <c r="L69" s="2"/>
      <c r="M69" s="2"/>
      <c r="N69" s="2"/>
      <c r="O69" s="2"/>
      <c r="P69" s="2"/>
      <c r="Q69" s="2"/>
      <c r="R69" s="2"/>
      <c r="S69" s="2"/>
      <c r="T69" s="2"/>
      <c r="U69" s="2"/>
      <c r="V69" s="2"/>
      <c r="W69" s="2"/>
      <c r="X69" s="2"/>
    </row>
    <row r="70" spans="1:24" ht="14.25" customHeight="1">
      <c r="A70" s="21"/>
      <c r="B70" s="20"/>
      <c r="C70" s="20"/>
      <c r="D70" s="20"/>
      <c r="E70" s="20"/>
      <c r="F70" s="20"/>
      <c r="G70" s="2"/>
      <c r="H70" s="2"/>
      <c r="I70" s="2"/>
      <c r="J70" s="2"/>
      <c r="K70" s="2"/>
      <c r="L70" s="2"/>
      <c r="M70" s="2"/>
      <c r="N70" s="2"/>
      <c r="O70" s="2"/>
      <c r="P70" s="2"/>
      <c r="Q70" s="2"/>
      <c r="R70" s="2"/>
      <c r="S70" s="2"/>
      <c r="T70" s="2"/>
      <c r="U70" s="2"/>
      <c r="V70" s="2"/>
      <c r="W70" s="2"/>
      <c r="X70" s="2"/>
    </row>
    <row r="71" spans="1:24" ht="14.25" customHeight="1">
      <c r="A71" s="21"/>
      <c r="B71" s="20"/>
      <c r="C71" s="20"/>
      <c r="D71" s="20"/>
      <c r="E71" s="20"/>
      <c r="F71" s="20"/>
      <c r="G71" s="2"/>
      <c r="H71" s="2"/>
      <c r="I71" s="2"/>
      <c r="J71" s="2"/>
      <c r="K71" s="2"/>
      <c r="L71" s="2"/>
      <c r="M71" s="2"/>
      <c r="N71" s="2"/>
      <c r="O71" s="2"/>
      <c r="P71" s="2"/>
      <c r="Q71" s="2"/>
      <c r="R71" s="2"/>
      <c r="S71" s="2"/>
      <c r="T71" s="2"/>
      <c r="U71" s="2"/>
      <c r="V71" s="2"/>
      <c r="W71" s="2"/>
      <c r="X71" s="2"/>
    </row>
    <row r="72" spans="1:24" ht="14.25" customHeight="1">
      <c r="A72" s="21"/>
      <c r="B72" s="20"/>
      <c r="C72" s="20"/>
      <c r="D72" s="20"/>
      <c r="E72" s="20"/>
      <c r="F72" s="20"/>
      <c r="G72" s="2"/>
      <c r="H72" s="2"/>
      <c r="I72" s="2"/>
      <c r="J72" s="2"/>
      <c r="K72" s="2"/>
      <c r="L72" s="2"/>
      <c r="M72" s="2"/>
      <c r="N72" s="2"/>
      <c r="O72" s="2"/>
      <c r="P72" s="2"/>
      <c r="Q72" s="2"/>
      <c r="R72" s="2"/>
      <c r="S72" s="2"/>
      <c r="T72" s="2"/>
      <c r="U72" s="2"/>
      <c r="V72" s="2"/>
      <c r="W72" s="2"/>
      <c r="X72" s="2"/>
    </row>
    <row r="73" spans="1:24" ht="14.25" customHeight="1">
      <c r="A73" s="21"/>
      <c r="B73" s="20"/>
      <c r="C73" s="20"/>
      <c r="D73" s="20"/>
      <c r="E73" s="20"/>
      <c r="F73" s="20"/>
      <c r="G73" s="2"/>
      <c r="H73" s="2"/>
      <c r="I73" s="2"/>
      <c r="J73" s="2"/>
      <c r="K73" s="2"/>
      <c r="L73" s="2"/>
      <c r="M73" s="2"/>
      <c r="N73" s="2"/>
      <c r="O73" s="2"/>
      <c r="P73" s="2"/>
      <c r="Q73" s="2"/>
      <c r="R73" s="2"/>
      <c r="S73" s="2"/>
      <c r="T73" s="2"/>
      <c r="U73" s="2"/>
      <c r="V73" s="2"/>
      <c r="W73" s="2"/>
      <c r="X73" s="2"/>
    </row>
    <row r="74" spans="1:24" ht="14.25" customHeight="1">
      <c r="A74" s="21"/>
      <c r="B74" s="20"/>
      <c r="C74" s="20"/>
      <c r="D74" s="20"/>
      <c r="E74" s="20"/>
      <c r="F74" s="20"/>
      <c r="G74" s="2"/>
      <c r="H74" s="2"/>
      <c r="I74" s="2"/>
      <c r="J74" s="2"/>
      <c r="K74" s="2"/>
      <c r="L74" s="2"/>
      <c r="M74" s="2"/>
      <c r="N74" s="2"/>
      <c r="O74" s="2"/>
      <c r="P74" s="2"/>
      <c r="Q74" s="2"/>
      <c r="R74" s="2"/>
      <c r="S74" s="2"/>
      <c r="T74" s="2"/>
      <c r="U74" s="2"/>
      <c r="V74" s="2"/>
      <c r="W74" s="2"/>
      <c r="X74" s="2"/>
    </row>
    <row r="75" spans="1:24" ht="14.25" customHeight="1">
      <c r="A75" s="21"/>
      <c r="B75" s="20"/>
      <c r="C75" s="20"/>
      <c r="D75" s="20"/>
      <c r="E75" s="20"/>
      <c r="F75" s="20"/>
      <c r="G75" s="2"/>
      <c r="H75" s="2"/>
      <c r="I75" s="2"/>
      <c r="J75" s="2"/>
      <c r="K75" s="2"/>
      <c r="L75" s="2"/>
      <c r="M75" s="2"/>
      <c r="N75" s="2"/>
      <c r="O75" s="2"/>
      <c r="P75" s="2"/>
      <c r="Q75" s="2"/>
      <c r="R75" s="2"/>
      <c r="S75" s="2"/>
      <c r="T75" s="2"/>
      <c r="U75" s="2"/>
      <c r="V75" s="2"/>
      <c r="W75" s="2"/>
      <c r="X75" s="2"/>
    </row>
    <row r="76" spans="1:24" ht="14.25" customHeight="1">
      <c r="A76" s="21"/>
      <c r="B76" s="20"/>
      <c r="C76" s="20"/>
      <c r="D76" s="20"/>
      <c r="E76" s="20"/>
      <c r="F76" s="20"/>
      <c r="G76" s="2"/>
      <c r="H76" s="2"/>
      <c r="I76" s="2"/>
      <c r="J76" s="2"/>
      <c r="K76" s="2"/>
      <c r="L76" s="2"/>
      <c r="M76" s="2"/>
      <c r="N76" s="2"/>
      <c r="O76" s="2"/>
      <c r="P76" s="2"/>
      <c r="Q76" s="2"/>
      <c r="R76" s="2"/>
      <c r="S76" s="2"/>
      <c r="T76" s="2"/>
      <c r="U76" s="2"/>
      <c r="V76" s="2"/>
      <c r="W76" s="2"/>
      <c r="X76" s="2"/>
    </row>
    <row r="77" spans="1:24" ht="14.25" customHeight="1">
      <c r="A77" s="21"/>
      <c r="B77" s="20"/>
      <c r="C77" s="20"/>
      <c r="D77" s="20"/>
      <c r="E77" s="20"/>
      <c r="F77" s="20"/>
      <c r="G77" s="2"/>
      <c r="H77" s="2"/>
      <c r="I77" s="2"/>
      <c r="J77" s="2"/>
      <c r="K77" s="2"/>
      <c r="L77" s="2"/>
      <c r="M77" s="2"/>
      <c r="N77" s="2"/>
      <c r="O77" s="2"/>
      <c r="P77" s="2"/>
      <c r="Q77" s="2"/>
      <c r="R77" s="2"/>
      <c r="S77" s="2"/>
      <c r="T77" s="2"/>
      <c r="U77" s="2"/>
      <c r="V77" s="2"/>
      <c r="W77" s="2"/>
      <c r="X77" s="2"/>
    </row>
    <row r="78" spans="1:24" ht="14.25" customHeight="1">
      <c r="A78" s="21"/>
      <c r="B78" s="20"/>
      <c r="C78" s="20"/>
      <c r="D78" s="20"/>
      <c r="E78" s="20"/>
      <c r="F78" s="20"/>
      <c r="G78" s="2"/>
      <c r="H78" s="2"/>
      <c r="I78" s="2"/>
      <c r="J78" s="2"/>
      <c r="K78" s="2"/>
      <c r="L78" s="2"/>
      <c r="M78" s="2"/>
      <c r="N78" s="2"/>
      <c r="O78" s="2"/>
      <c r="P78" s="2"/>
      <c r="Q78" s="2"/>
      <c r="R78" s="2"/>
      <c r="S78" s="2"/>
      <c r="T78" s="2"/>
      <c r="U78" s="2"/>
      <c r="V78" s="2"/>
      <c r="W78" s="2"/>
      <c r="X78" s="2"/>
    </row>
    <row r="79" spans="1:24" ht="14.25" customHeight="1">
      <c r="A79" s="21"/>
      <c r="B79" s="20"/>
      <c r="C79" s="20"/>
      <c r="D79" s="20"/>
      <c r="E79" s="20"/>
      <c r="F79" s="20"/>
      <c r="G79" s="2"/>
      <c r="H79" s="2"/>
      <c r="I79" s="2"/>
      <c r="J79" s="2"/>
      <c r="K79" s="2"/>
      <c r="L79" s="2"/>
      <c r="M79" s="2"/>
      <c r="N79" s="2"/>
      <c r="O79" s="2"/>
      <c r="P79" s="2"/>
      <c r="Q79" s="2"/>
      <c r="R79" s="2"/>
      <c r="S79" s="2"/>
      <c r="T79" s="2"/>
      <c r="U79" s="2"/>
      <c r="V79" s="2"/>
      <c r="W79" s="2"/>
      <c r="X79" s="2"/>
    </row>
    <row r="80" spans="1:24" ht="14.25" customHeight="1">
      <c r="A80" s="21"/>
      <c r="B80" s="20"/>
      <c r="C80" s="20"/>
      <c r="D80" s="20"/>
      <c r="E80" s="20"/>
      <c r="F80" s="20"/>
      <c r="G80" s="2"/>
      <c r="H80" s="2"/>
      <c r="I80" s="2"/>
      <c r="J80" s="2"/>
      <c r="K80" s="2"/>
      <c r="L80" s="2"/>
      <c r="M80" s="2"/>
      <c r="N80" s="2"/>
      <c r="O80" s="2"/>
      <c r="P80" s="2"/>
      <c r="Q80" s="2"/>
      <c r="R80" s="2"/>
      <c r="S80" s="2"/>
      <c r="T80" s="2"/>
      <c r="U80" s="2"/>
      <c r="V80" s="2"/>
      <c r="W80" s="2"/>
      <c r="X80" s="2"/>
    </row>
    <row r="81" spans="1:24" ht="14.25" customHeight="1">
      <c r="A81" s="21"/>
      <c r="B81" s="20"/>
      <c r="C81" s="20"/>
      <c r="D81" s="20"/>
      <c r="E81" s="20"/>
      <c r="F81" s="20"/>
      <c r="G81" s="2"/>
      <c r="H81" s="2"/>
      <c r="I81" s="2"/>
      <c r="J81" s="2"/>
      <c r="K81" s="2"/>
      <c r="L81" s="2"/>
      <c r="M81" s="2"/>
      <c r="N81" s="2"/>
      <c r="O81" s="2"/>
      <c r="P81" s="2"/>
      <c r="Q81" s="2"/>
      <c r="R81" s="2"/>
      <c r="S81" s="2"/>
      <c r="T81" s="2"/>
      <c r="U81" s="2"/>
      <c r="V81" s="2"/>
      <c r="W81" s="2"/>
      <c r="X81" s="2"/>
    </row>
    <row r="82" spans="1:24" ht="14.25" customHeight="1">
      <c r="A82" s="21"/>
      <c r="B82" s="20"/>
      <c r="C82" s="20"/>
      <c r="D82" s="20"/>
      <c r="E82" s="20"/>
      <c r="F82" s="20"/>
      <c r="G82" s="2"/>
      <c r="H82" s="2"/>
      <c r="I82" s="2"/>
      <c r="J82" s="2"/>
      <c r="K82" s="2"/>
      <c r="L82" s="2"/>
      <c r="M82" s="2"/>
      <c r="N82" s="2"/>
      <c r="O82" s="2"/>
      <c r="P82" s="2"/>
      <c r="Q82" s="2"/>
      <c r="R82" s="2"/>
      <c r="S82" s="2"/>
      <c r="T82" s="2"/>
      <c r="U82" s="2"/>
      <c r="V82" s="2"/>
      <c r="W82" s="2"/>
      <c r="X82" s="2"/>
    </row>
    <row r="83" spans="1:24" ht="14.25" customHeight="1">
      <c r="A83" s="21"/>
      <c r="B83" s="20"/>
      <c r="C83" s="20"/>
      <c r="D83" s="20"/>
      <c r="E83" s="20"/>
      <c r="F83" s="20"/>
      <c r="G83" s="2"/>
      <c r="H83" s="2"/>
      <c r="I83" s="2"/>
      <c r="J83" s="2"/>
      <c r="K83" s="2"/>
      <c r="L83" s="2"/>
      <c r="M83" s="2"/>
      <c r="N83" s="2"/>
      <c r="O83" s="2"/>
      <c r="P83" s="2"/>
      <c r="Q83" s="2"/>
      <c r="R83" s="2"/>
      <c r="S83" s="2"/>
      <c r="T83" s="2"/>
      <c r="U83" s="2"/>
      <c r="V83" s="2"/>
      <c r="W83" s="2"/>
      <c r="X83" s="2"/>
    </row>
    <row r="84" spans="1:24" ht="14.25" customHeight="1">
      <c r="A84" s="21"/>
      <c r="B84" s="20"/>
      <c r="C84" s="20"/>
      <c r="D84" s="20"/>
      <c r="E84" s="20"/>
      <c r="F84" s="20"/>
      <c r="G84" s="2"/>
      <c r="H84" s="2"/>
      <c r="I84" s="2"/>
      <c r="J84" s="2"/>
      <c r="K84" s="2"/>
      <c r="L84" s="2"/>
      <c r="M84" s="2"/>
      <c r="N84" s="2"/>
      <c r="O84" s="2"/>
      <c r="P84" s="2"/>
      <c r="Q84" s="2"/>
      <c r="R84" s="2"/>
      <c r="S84" s="2"/>
      <c r="T84" s="2"/>
      <c r="U84" s="2"/>
      <c r="V84" s="2"/>
      <c r="W84" s="2"/>
      <c r="X84" s="2"/>
    </row>
    <row r="85" spans="1:24" ht="14.25" customHeight="1">
      <c r="A85" s="21"/>
      <c r="B85" s="20"/>
      <c r="C85" s="20"/>
      <c r="D85" s="20"/>
      <c r="E85" s="20"/>
      <c r="F85" s="20"/>
      <c r="G85" s="2"/>
      <c r="H85" s="2"/>
      <c r="I85" s="2"/>
      <c r="J85" s="2"/>
      <c r="K85" s="2"/>
      <c r="L85" s="2"/>
      <c r="M85" s="2"/>
      <c r="N85" s="2"/>
      <c r="O85" s="2"/>
      <c r="P85" s="2"/>
      <c r="Q85" s="2"/>
      <c r="R85" s="2"/>
      <c r="S85" s="2"/>
      <c r="T85" s="2"/>
      <c r="U85" s="2"/>
      <c r="V85" s="2"/>
      <c r="W85" s="2"/>
      <c r="X85" s="2"/>
    </row>
    <row r="86" spans="1:24" ht="14.25" customHeight="1">
      <c r="A86" s="21"/>
      <c r="B86" s="20"/>
      <c r="C86" s="20"/>
      <c r="D86" s="20"/>
      <c r="E86" s="20"/>
      <c r="F86" s="20"/>
      <c r="G86" s="2"/>
      <c r="H86" s="2"/>
      <c r="I86" s="2"/>
      <c r="J86" s="2"/>
      <c r="K86" s="2"/>
      <c r="L86" s="2"/>
      <c r="M86" s="2"/>
      <c r="N86" s="2"/>
      <c r="O86" s="2"/>
      <c r="P86" s="2"/>
      <c r="Q86" s="2"/>
      <c r="R86" s="2"/>
      <c r="S86" s="2"/>
      <c r="T86" s="2"/>
      <c r="U86" s="2"/>
      <c r="V86" s="2"/>
      <c r="W86" s="2"/>
      <c r="X86" s="2"/>
    </row>
    <row r="87" spans="1:24" ht="14.25" customHeight="1">
      <c r="A87" s="21"/>
      <c r="B87" s="20"/>
      <c r="C87" s="20"/>
      <c r="D87" s="20"/>
      <c r="E87" s="20"/>
      <c r="F87" s="20"/>
      <c r="G87" s="2"/>
      <c r="H87" s="2"/>
      <c r="I87" s="2"/>
      <c r="J87" s="2"/>
      <c r="K87" s="2"/>
      <c r="L87" s="2"/>
      <c r="M87" s="2"/>
      <c r="N87" s="2"/>
      <c r="O87" s="2"/>
      <c r="P87" s="2"/>
      <c r="Q87" s="2"/>
      <c r="R87" s="2"/>
      <c r="S87" s="2"/>
      <c r="T87" s="2"/>
      <c r="U87" s="2"/>
      <c r="V87" s="2"/>
      <c r="W87" s="2"/>
      <c r="X87" s="2"/>
    </row>
    <row r="88" spans="1:24" ht="14.25" customHeight="1">
      <c r="A88" s="21"/>
      <c r="B88" s="20"/>
      <c r="C88" s="20"/>
      <c r="D88" s="20"/>
      <c r="E88" s="20"/>
      <c r="F88" s="20"/>
      <c r="G88" s="2"/>
      <c r="H88" s="2"/>
      <c r="I88" s="2"/>
      <c r="J88" s="2"/>
      <c r="K88" s="2"/>
      <c r="L88" s="2"/>
      <c r="M88" s="2"/>
      <c r="N88" s="2"/>
      <c r="O88" s="2"/>
      <c r="P88" s="2"/>
      <c r="Q88" s="2"/>
      <c r="R88" s="2"/>
      <c r="S88" s="2"/>
      <c r="T88" s="2"/>
      <c r="U88" s="2"/>
      <c r="V88" s="2"/>
      <c r="W88" s="2"/>
      <c r="X88" s="2"/>
    </row>
    <row r="89" spans="1:24" ht="14.25" customHeight="1">
      <c r="A89" s="21"/>
      <c r="B89" s="20"/>
      <c r="C89" s="20"/>
      <c r="D89" s="20"/>
      <c r="E89" s="20"/>
      <c r="F89" s="20"/>
      <c r="G89" s="2"/>
      <c r="H89" s="2"/>
      <c r="I89" s="2"/>
      <c r="J89" s="2"/>
      <c r="K89" s="2"/>
      <c r="L89" s="2"/>
      <c r="M89" s="2"/>
      <c r="N89" s="2"/>
      <c r="O89" s="2"/>
      <c r="P89" s="2"/>
      <c r="Q89" s="2"/>
      <c r="R89" s="2"/>
      <c r="S89" s="2"/>
      <c r="T89" s="2"/>
      <c r="U89" s="2"/>
      <c r="V89" s="2"/>
      <c r="W89" s="2"/>
      <c r="X89" s="2"/>
    </row>
    <row r="90" spans="1:24" ht="14.25" customHeight="1">
      <c r="A90" s="21"/>
      <c r="B90" s="20"/>
      <c r="C90" s="20"/>
      <c r="D90" s="20"/>
      <c r="E90" s="20"/>
      <c r="F90" s="20"/>
      <c r="G90" s="2"/>
      <c r="H90" s="2"/>
      <c r="I90" s="2"/>
      <c r="J90" s="2"/>
      <c r="K90" s="2"/>
      <c r="L90" s="2"/>
      <c r="M90" s="2"/>
      <c r="N90" s="2"/>
      <c r="O90" s="2"/>
      <c r="P90" s="2"/>
      <c r="Q90" s="2"/>
      <c r="R90" s="2"/>
      <c r="S90" s="2"/>
      <c r="T90" s="2"/>
      <c r="U90" s="2"/>
      <c r="V90" s="2"/>
      <c r="W90" s="2"/>
      <c r="X90" s="2"/>
    </row>
    <row r="91" spans="1:24" ht="14.25" customHeight="1">
      <c r="A91" s="21"/>
      <c r="B91" s="20"/>
      <c r="C91" s="20"/>
      <c r="D91" s="20"/>
      <c r="E91" s="20"/>
      <c r="F91" s="20"/>
      <c r="G91" s="2"/>
      <c r="H91" s="2"/>
      <c r="I91" s="2"/>
      <c r="J91" s="2"/>
      <c r="K91" s="2"/>
      <c r="L91" s="2"/>
      <c r="M91" s="2"/>
      <c r="N91" s="2"/>
      <c r="O91" s="2"/>
      <c r="P91" s="2"/>
      <c r="Q91" s="2"/>
      <c r="R91" s="2"/>
      <c r="S91" s="2"/>
      <c r="T91" s="2"/>
      <c r="U91" s="2"/>
      <c r="V91" s="2"/>
      <c r="W91" s="2"/>
      <c r="X91" s="2"/>
    </row>
    <row r="92" spans="1:24" ht="14.25" customHeight="1">
      <c r="A92" s="21"/>
      <c r="B92" s="20"/>
      <c r="C92" s="20"/>
      <c r="D92" s="20"/>
      <c r="E92" s="20"/>
      <c r="F92" s="20"/>
      <c r="G92" s="2"/>
      <c r="H92" s="2"/>
      <c r="I92" s="2"/>
      <c r="J92" s="2"/>
      <c r="K92" s="2"/>
      <c r="L92" s="2"/>
      <c r="M92" s="2"/>
      <c r="N92" s="2"/>
      <c r="O92" s="2"/>
      <c r="P92" s="2"/>
      <c r="Q92" s="2"/>
      <c r="R92" s="2"/>
      <c r="S92" s="2"/>
      <c r="T92" s="2"/>
      <c r="U92" s="2"/>
      <c r="V92" s="2"/>
      <c r="W92" s="2"/>
      <c r="X92" s="2"/>
    </row>
    <row r="93" spans="1:24" ht="14.25" customHeight="1">
      <c r="A93" s="21"/>
      <c r="B93" s="20"/>
      <c r="C93" s="20"/>
      <c r="D93" s="20"/>
      <c r="E93" s="20"/>
      <c r="F93" s="20"/>
      <c r="G93" s="2"/>
      <c r="H93" s="2"/>
      <c r="I93" s="2"/>
      <c r="J93" s="2"/>
      <c r="K93" s="2"/>
      <c r="L93" s="2"/>
      <c r="M93" s="2"/>
      <c r="N93" s="2"/>
      <c r="O93" s="2"/>
      <c r="P93" s="2"/>
      <c r="Q93" s="2"/>
      <c r="R93" s="2"/>
      <c r="S93" s="2"/>
      <c r="T93" s="2"/>
      <c r="U93" s="2"/>
      <c r="V93" s="2"/>
      <c r="W93" s="2"/>
      <c r="X93" s="2"/>
    </row>
    <row r="94" spans="1:24" ht="14.25" customHeight="1">
      <c r="A94" s="21"/>
      <c r="B94" s="20"/>
      <c r="C94" s="20"/>
      <c r="D94" s="20"/>
      <c r="E94" s="20"/>
      <c r="F94" s="20"/>
      <c r="G94" s="2"/>
      <c r="H94" s="2"/>
      <c r="I94" s="2"/>
      <c r="J94" s="2"/>
      <c r="K94" s="2"/>
      <c r="L94" s="2"/>
      <c r="M94" s="2"/>
      <c r="N94" s="2"/>
      <c r="O94" s="2"/>
      <c r="P94" s="2"/>
      <c r="Q94" s="2"/>
      <c r="R94" s="2"/>
      <c r="S94" s="2"/>
      <c r="T94" s="2"/>
      <c r="U94" s="2"/>
      <c r="V94" s="2"/>
      <c r="W94" s="2"/>
      <c r="X94" s="2"/>
    </row>
    <row r="95" spans="1:24" ht="14.25" customHeight="1">
      <c r="A95" s="21"/>
      <c r="B95" s="20"/>
      <c r="C95" s="20"/>
      <c r="D95" s="20"/>
      <c r="E95" s="20"/>
      <c r="F95" s="20"/>
      <c r="G95" s="2"/>
      <c r="H95" s="2"/>
      <c r="I95" s="2"/>
      <c r="J95" s="2"/>
      <c r="K95" s="2"/>
      <c r="L95" s="2"/>
      <c r="M95" s="2"/>
      <c r="N95" s="2"/>
      <c r="O95" s="2"/>
      <c r="P95" s="2"/>
      <c r="Q95" s="2"/>
      <c r="R95" s="2"/>
      <c r="S95" s="2"/>
      <c r="T95" s="2"/>
      <c r="U95" s="2"/>
      <c r="V95" s="2"/>
      <c r="W95" s="2"/>
      <c r="X95" s="2"/>
    </row>
    <row r="96" spans="1:24" ht="14.25" customHeight="1">
      <c r="A96" s="21"/>
      <c r="B96" s="20"/>
      <c r="C96" s="20"/>
      <c r="D96" s="20"/>
      <c r="E96" s="20"/>
      <c r="F96" s="20"/>
      <c r="G96" s="2"/>
      <c r="H96" s="2"/>
      <c r="I96" s="2"/>
      <c r="J96" s="2"/>
      <c r="K96" s="2"/>
      <c r="L96" s="2"/>
      <c r="M96" s="2"/>
      <c r="N96" s="2"/>
      <c r="O96" s="2"/>
      <c r="P96" s="2"/>
      <c r="Q96" s="2"/>
      <c r="R96" s="2"/>
      <c r="S96" s="2"/>
      <c r="T96" s="2"/>
      <c r="U96" s="2"/>
      <c r="V96" s="2"/>
      <c r="W96" s="2"/>
      <c r="X96" s="2"/>
    </row>
    <row r="97" spans="1:24" ht="14.25" customHeight="1">
      <c r="A97" s="21"/>
      <c r="B97" s="20"/>
      <c r="C97" s="20"/>
      <c r="D97" s="20"/>
      <c r="E97" s="20"/>
      <c r="F97" s="20"/>
      <c r="G97" s="2"/>
      <c r="H97" s="2"/>
      <c r="I97" s="2"/>
      <c r="J97" s="2"/>
      <c r="K97" s="2"/>
      <c r="L97" s="2"/>
      <c r="M97" s="2"/>
      <c r="N97" s="2"/>
      <c r="O97" s="2"/>
      <c r="P97" s="2"/>
      <c r="Q97" s="2"/>
      <c r="R97" s="2"/>
      <c r="S97" s="2"/>
      <c r="T97" s="2"/>
      <c r="U97" s="2"/>
      <c r="V97" s="2"/>
      <c r="W97" s="2"/>
      <c r="X97" s="2"/>
    </row>
    <row r="98" spans="1:24" ht="14.25" customHeight="1">
      <c r="A98" s="21"/>
      <c r="B98" s="20"/>
      <c r="C98" s="20"/>
      <c r="D98" s="20"/>
      <c r="E98" s="20"/>
      <c r="F98" s="20"/>
      <c r="G98" s="2"/>
      <c r="H98" s="2"/>
      <c r="I98" s="2"/>
      <c r="J98" s="2"/>
      <c r="K98" s="2"/>
      <c r="L98" s="2"/>
      <c r="M98" s="2"/>
      <c r="N98" s="2"/>
      <c r="O98" s="2"/>
      <c r="P98" s="2"/>
      <c r="Q98" s="2"/>
      <c r="R98" s="2"/>
      <c r="S98" s="2"/>
      <c r="T98" s="2"/>
      <c r="U98" s="2"/>
      <c r="V98" s="2"/>
      <c r="W98" s="2"/>
      <c r="X98" s="2"/>
    </row>
    <row r="99" spans="1:24" ht="14.25" customHeight="1">
      <c r="A99" s="21"/>
      <c r="B99" s="20"/>
      <c r="C99" s="20"/>
      <c r="D99" s="20"/>
      <c r="E99" s="20"/>
      <c r="F99" s="20"/>
      <c r="G99" s="2"/>
      <c r="H99" s="2"/>
      <c r="I99" s="2"/>
      <c r="J99" s="2"/>
      <c r="K99" s="2"/>
      <c r="L99" s="2"/>
      <c r="M99" s="2"/>
      <c r="N99" s="2"/>
      <c r="O99" s="2"/>
      <c r="P99" s="2"/>
      <c r="Q99" s="2"/>
      <c r="R99" s="2"/>
      <c r="S99" s="2"/>
      <c r="T99" s="2"/>
      <c r="U99" s="2"/>
      <c r="V99" s="2"/>
      <c r="W99" s="2"/>
      <c r="X99" s="2"/>
    </row>
    <row r="100" spans="1:24" ht="14.25" customHeight="1">
      <c r="A100" s="21"/>
      <c r="B100" s="20"/>
      <c r="C100" s="20"/>
      <c r="D100" s="20"/>
      <c r="E100" s="20"/>
      <c r="F100" s="20"/>
      <c r="G100" s="2"/>
      <c r="H100" s="2"/>
      <c r="I100" s="2"/>
      <c r="J100" s="2"/>
      <c r="K100" s="2"/>
      <c r="L100" s="2"/>
      <c r="M100" s="2"/>
      <c r="N100" s="2"/>
      <c r="O100" s="2"/>
      <c r="P100" s="2"/>
      <c r="Q100" s="2"/>
      <c r="R100" s="2"/>
      <c r="S100" s="2"/>
      <c r="T100" s="2"/>
      <c r="U100" s="2"/>
      <c r="V100" s="2"/>
      <c r="W100" s="2"/>
      <c r="X100" s="2"/>
    </row>
    <row r="101" spans="1:24" ht="14.25" customHeight="1">
      <c r="A101" s="21"/>
      <c r="B101" s="20"/>
      <c r="C101" s="20"/>
      <c r="D101" s="20"/>
      <c r="E101" s="20"/>
      <c r="F101" s="20"/>
      <c r="G101" s="2"/>
      <c r="H101" s="2"/>
      <c r="I101" s="2"/>
      <c r="J101" s="2"/>
      <c r="K101" s="2"/>
      <c r="L101" s="2"/>
      <c r="M101" s="2"/>
      <c r="N101" s="2"/>
      <c r="O101" s="2"/>
      <c r="P101" s="2"/>
      <c r="Q101" s="2"/>
      <c r="R101" s="2"/>
      <c r="S101" s="2"/>
      <c r="T101" s="2"/>
      <c r="U101" s="2"/>
      <c r="V101" s="2"/>
      <c r="W101" s="2"/>
      <c r="X101" s="2"/>
    </row>
    <row r="102" spans="1:24" ht="14.25" customHeight="1">
      <c r="A102" s="21"/>
      <c r="B102" s="20"/>
      <c r="C102" s="20"/>
      <c r="D102" s="20"/>
      <c r="E102" s="20"/>
      <c r="F102" s="20"/>
      <c r="G102" s="2"/>
      <c r="H102" s="2"/>
      <c r="I102" s="2"/>
      <c r="J102" s="2"/>
      <c r="K102" s="2"/>
      <c r="L102" s="2"/>
      <c r="M102" s="2"/>
      <c r="N102" s="2"/>
      <c r="O102" s="2"/>
      <c r="P102" s="2"/>
      <c r="Q102" s="2"/>
      <c r="R102" s="2"/>
      <c r="S102" s="2"/>
      <c r="T102" s="2"/>
      <c r="U102" s="2"/>
      <c r="V102" s="2"/>
      <c r="W102" s="2"/>
      <c r="X102" s="2"/>
    </row>
    <row r="103" spans="1:24" ht="14.25" customHeight="1">
      <c r="A103" s="21"/>
      <c r="B103" s="20"/>
      <c r="C103" s="20"/>
      <c r="D103" s="20"/>
      <c r="E103" s="20"/>
      <c r="F103" s="20"/>
      <c r="G103" s="2"/>
      <c r="H103" s="2"/>
      <c r="I103" s="2"/>
      <c r="J103" s="2"/>
      <c r="K103" s="2"/>
      <c r="L103" s="2"/>
      <c r="M103" s="2"/>
      <c r="N103" s="2"/>
      <c r="O103" s="2"/>
      <c r="P103" s="2"/>
      <c r="Q103" s="2"/>
      <c r="R103" s="2"/>
      <c r="S103" s="2"/>
      <c r="T103" s="2"/>
      <c r="U103" s="2"/>
      <c r="V103" s="2"/>
      <c r="W103" s="2"/>
      <c r="X103" s="2"/>
    </row>
    <row r="104" spans="1:24" ht="14.25" customHeight="1">
      <c r="A104" s="21"/>
      <c r="B104" s="20"/>
      <c r="C104" s="20"/>
      <c r="D104" s="20"/>
      <c r="E104" s="20"/>
      <c r="F104" s="20"/>
      <c r="G104" s="2"/>
      <c r="H104" s="2"/>
      <c r="I104" s="2"/>
      <c r="J104" s="2"/>
      <c r="K104" s="2"/>
      <c r="L104" s="2"/>
      <c r="M104" s="2"/>
      <c r="N104" s="2"/>
      <c r="O104" s="2"/>
      <c r="P104" s="2"/>
      <c r="Q104" s="2"/>
      <c r="R104" s="2"/>
      <c r="S104" s="2"/>
      <c r="T104" s="2"/>
      <c r="U104" s="2"/>
      <c r="V104" s="2"/>
      <c r="W104" s="2"/>
      <c r="X104" s="2"/>
    </row>
    <row r="105" spans="1:24" ht="14.25" customHeight="1">
      <c r="A105" s="21"/>
      <c r="B105" s="20"/>
      <c r="C105" s="20"/>
      <c r="D105" s="20"/>
      <c r="E105" s="20"/>
      <c r="F105" s="20"/>
      <c r="G105" s="2"/>
      <c r="H105" s="2"/>
      <c r="I105" s="2"/>
      <c r="J105" s="2"/>
      <c r="K105" s="2"/>
      <c r="L105" s="2"/>
      <c r="M105" s="2"/>
      <c r="N105" s="2"/>
      <c r="O105" s="2"/>
      <c r="P105" s="2"/>
      <c r="Q105" s="2"/>
      <c r="R105" s="2"/>
      <c r="S105" s="2"/>
      <c r="T105" s="2"/>
      <c r="U105" s="2"/>
      <c r="V105" s="2"/>
      <c r="W105" s="2"/>
      <c r="X105" s="2"/>
    </row>
    <row r="106" spans="1:24" ht="14.25" customHeight="1">
      <c r="A106" s="21"/>
      <c r="B106" s="20"/>
      <c r="C106" s="20"/>
      <c r="D106" s="20"/>
      <c r="E106" s="20"/>
      <c r="F106" s="20"/>
      <c r="G106" s="2"/>
      <c r="H106" s="2"/>
      <c r="I106" s="2"/>
      <c r="J106" s="2"/>
      <c r="K106" s="2"/>
      <c r="L106" s="2"/>
      <c r="M106" s="2"/>
      <c r="N106" s="2"/>
      <c r="O106" s="2"/>
      <c r="P106" s="2"/>
      <c r="Q106" s="2"/>
      <c r="R106" s="2"/>
      <c r="S106" s="2"/>
      <c r="T106" s="2"/>
      <c r="U106" s="2"/>
      <c r="V106" s="2"/>
      <c r="W106" s="2"/>
      <c r="X106" s="2"/>
    </row>
    <row r="107" spans="1:24" ht="14.25" customHeight="1">
      <c r="A107" s="21"/>
      <c r="B107" s="20"/>
      <c r="C107" s="20"/>
      <c r="D107" s="20"/>
      <c r="E107" s="20"/>
      <c r="F107" s="20"/>
      <c r="G107" s="2"/>
      <c r="H107" s="2"/>
      <c r="I107" s="2"/>
      <c r="J107" s="2"/>
      <c r="K107" s="2"/>
      <c r="L107" s="2"/>
      <c r="M107" s="2"/>
      <c r="N107" s="2"/>
      <c r="O107" s="2"/>
      <c r="P107" s="2"/>
      <c r="Q107" s="2"/>
      <c r="R107" s="2"/>
      <c r="S107" s="2"/>
      <c r="T107" s="2"/>
      <c r="U107" s="2"/>
      <c r="V107" s="2"/>
      <c r="W107" s="2"/>
      <c r="X107" s="2"/>
    </row>
    <row r="108" spans="1:24" ht="14.25" customHeight="1">
      <c r="A108" s="21"/>
      <c r="B108" s="20"/>
      <c r="C108" s="20"/>
      <c r="D108" s="20"/>
      <c r="E108" s="20"/>
      <c r="F108" s="20"/>
      <c r="G108" s="2"/>
      <c r="H108" s="2"/>
      <c r="I108" s="2"/>
      <c r="J108" s="2"/>
      <c r="K108" s="2"/>
      <c r="L108" s="2"/>
      <c r="M108" s="2"/>
      <c r="N108" s="2"/>
      <c r="O108" s="2"/>
      <c r="P108" s="2"/>
      <c r="Q108" s="2"/>
      <c r="R108" s="2"/>
      <c r="S108" s="2"/>
      <c r="T108" s="2"/>
      <c r="U108" s="2"/>
      <c r="V108" s="2"/>
      <c r="W108" s="2"/>
      <c r="X108" s="2"/>
    </row>
    <row r="109" spans="1:24" ht="14.25" customHeight="1">
      <c r="A109" s="21"/>
      <c r="B109" s="20"/>
      <c r="C109" s="20"/>
      <c r="D109" s="20"/>
      <c r="E109" s="20"/>
      <c r="F109" s="20"/>
      <c r="G109" s="2"/>
      <c r="H109" s="2"/>
      <c r="I109" s="2"/>
      <c r="J109" s="2"/>
      <c r="K109" s="2"/>
      <c r="L109" s="2"/>
      <c r="M109" s="2"/>
      <c r="N109" s="2"/>
      <c r="O109" s="2"/>
      <c r="P109" s="2"/>
      <c r="Q109" s="2"/>
      <c r="R109" s="2"/>
      <c r="S109" s="2"/>
      <c r="T109" s="2"/>
      <c r="U109" s="2"/>
      <c r="V109" s="2"/>
      <c r="W109" s="2"/>
      <c r="X109" s="2"/>
    </row>
    <row r="110" spans="1:24" ht="14.25" customHeight="1">
      <c r="A110" s="21"/>
      <c r="B110" s="20"/>
      <c r="C110" s="20"/>
      <c r="D110" s="20"/>
      <c r="E110" s="20"/>
      <c r="F110" s="20"/>
      <c r="G110" s="2"/>
      <c r="H110" s="2"/>
      <c r="I110" s="2"/>
      <c r="J110" s="2"/>
      <c r="K110" s="2"/>
      <c r="L110" s="2"/>
      <c r="M110" s="2"/>
      <c r="N110" s="2"/>
      <c r="O110" s="2"/>
      <c r="P110" s="2"/>
      <c r="Q110" s="2"/>
      <c r="R110" s="2"/>
      <c r="S110" s="2"/>
      <c r="T110" s="2"/>
      <c r="U110" s="2"/>
      <c r="V110" s="2"/>
      <c r="W110" s="2"/>
      <c r="X110" s="2"/>
    </row>
    <row r="111" spans="1:24" ht="14.25" customHeight="1">
      <c r="A111" s="21"/>
      <c r="B111" s="20"/>
      <c r="C111" s="20"/>
      <c r="D111" s="20"/>
      <c r="E111" s="20"/>
      <c r="F111" s="20"/>
      <c r="G111" s="2"/>
      <c r="H111" s="2"/>
      <c r="I111" s="2"/>
      <c r="J111" s="2"/>
      <c r="K111" s="2"/>
      <c r="L111" s="2"/>
      <c r="M111" s="2"/>
      <c r="N111" s="2"/>
      <c r="O111" s="2"/>
      <c r="P111" s="2"/>
      <c r="Q111" s="2"/>
      <c r="R111" s="2"/>
      <c r="S111" s="2"/>
      <c r="T111" s="2"/>
      <c r="U111" s="2"/>
      <c r="V111" s="2"/>
      <c r="W111" s="2"/>
      <c r="X111" s="2"/>
    </row>
    <row r="112" spans="1:24" ht="14.25" customHeight="1">
      <c r="A112" s="21"/>
      <c r="B112" s="20"/>
      <c r="C112" s="20"/>
      <c r="D112" s="20"/>
      <c r="E112" s="20"/>
      <c r="F112" s="20"/>
      <c r="G112" s="2"/>
      <c r="H112" s="2"/>
      <c r="I112" s="2"/>
      <c r="J112" s="2"/>
      <c r="K112" s="2"/>
      <c r="L112" s="2"/>
      <c r="M112" s="2"/>
      <c r="N112" s="2"/>
      <c r="O112" s="2"/>
      <c r="P112" s="2"/>
      <c r="Q112" s="2"/>
      <c r="R112" s="2"/>
      <c r="S112" s="2"/>
      <c r="T112" s="2"/>
      <c r="U112" s="2"/>
      <c r="V112" s="2"/>
      <c r="W112" s="2"/>
      <c r="X112" s="2"/>
    </row>
    <row r="113" spans="1:24" ht="14.25" customHeight="1">
      <c r="A113" s="21"/>
      <c r="B113" s="20"/>
      <c r="C113" s="20"/>
      <c r="D113" s="20"/>
      <c r="E113" s="20"/>
      <c r="F113" s="20"/>
      <c r="G113" s="2"/>
      <c r="H113" s="2"/>
      <c r="I113" s="2"/>
      <c r="J113" s="2"/>
      <c r="K113" s="2"/>
      <c r="L113" s="2"/>
      <c r="M113" s="2"/>
      <c r="N113" s="2"/>
      <c r="O113" s="2"/>
      <c r="P113" s="2"/>
      <c r="Q113" s="2"/>
      <c r="R113" s="2"/>
      <c r="S113" s="2"/>
      <c r="T113" s="2"/>
      <c r="U113" s="2"/>
      <c r="V113" s="2"/>
      <c r="W113" s="2"/>
      <c r="X113" s="2"/>
    </row>
    <row r="114" spans="1:24" ht="14.25" customHeight="1">
      <c r="A114" s="21"/>
      <c r="B114" s="20"/>
      <c r="C114" s="20"/>
      <c r="D114" s="20"/>
      <c r="E114" s="20"/>
      <c r="F114" s="20"/>
      <c r="G114" s="2"/>
      <c r="H114" s="2"/>
      <c r="I114" s="2"/>
      <c r="J114" s="2"/>
      <c r="K114" s="2"/>
      <c r="L114" s="2"/>
      <c r="M114" s="2"/>
      <c r="N114" s="2"/>
      <c r="O114" s="2"/>
      <c r="P114" s="2"/>
      <c r="Q114" s="2"/>
      <c r="R114" s="2"/>
      <c r="S114" s="2"/>
      <c r="T114" s="2"/>
      <c r="U114" s="2"/>
      <c r="V114" s="2"/>
      <c r="W114" s="2"/>
      <c r="X114" s="2"/>
    </row>
    <row r="115" spans="1:24" ht="14.25" customHeight="1">
      <c r="A115" s="21"/>
      <c r="B115" s="20"/>
      <c r="C115" s="20"/>
      <c r="D115" s="20"/>
      <c r="E115" s="20"/>
      <c r="F115" s="20"/>
      <c r="G115" s="2"/>
      <c r="H115" s="2"/>
      <c r="I115" s="2"/>
      <c r="J115" s="2"/>
      <c r="K115" s="2"/>
      <c r="L115" s="2"/>
      <c r="M115" s="2"/>
      <c r="N115" s="2"/>
      <c r="O115" s="2"/>
      <c r="P115" s="2"/>
      <c r="Q115" s="2"/>
      <c r="R115" s="2"/>
      <c r="S115" s="2"/>
      <c r="T115" s="2"/>
      <c r="U115" s="2"/>
      <c r="V115" s="2"/>
      <c r="W115" s="2"/>
      <c r="X115" s="2"/>
    </row>
    <row r="116" spans="1:24" ht="14.25" customHeight="1">
      <c r="A116" s="21"/>
      <c r="B116" s="20"/>
      <c r="C116" s="20"/>
      <c r="D116" s="20"/>
      <c r="E116" s="20"/>
      <c r="F116" s="20"/>
      <c r="G116" s="2"/>
      <c r="H116" s="2"/>
      <c r="I116" s="2"/>
      <c r="J116" s="2"/>
      <c r="K116" s="2"/>
      <c r="L116" s="2"/>
      <c r="M116" s="2"/>
      <c r="N116" s="2"/>
      <c r="O116" s="2"/>
      <c r="P116" s="2"/>
      <c r="Q116" s="2"/>
      <c r="R116" s="2"/>
      <c r="S116" s="2"/>
      <c r="T116" s="2"/>
      <c r="U116" s="2"/>
      <c r="V116" s="2"/>
      <c r="W116" s="2"/>
      <c r="X116" s="2"/>
    </row>
    <row r="117" spans="1:24" ht="14.25" customHeight="1">
      <c r="A117" s="21"/>
      <c r="B117" s="20"/>
      <c r="C117" s="20"/>
      <c r="D117" s="20"/>
      <c r="E117" s="20"/>
      <c r="F117" s="20"/>
      <c r="G117" s="2"/>
      <c r="H117" s="2"/>
      <c r="I117" s="2"/>
      <c r="J117" s="2"/>
      <c r="K117" s="2"/>
      <c r="L117" s="2"/>
      <c r="M117" s="2"/>
      <c r="N117" s="2"/>
      <c r="O117" s="2"/>
      <c r="P117" s="2"/>
      <c r="Q117" s="2"/>
      <c r="R117" s="2"/>
      <c r="S117" s="2"/>
      <c r="T117" s="2"/>
      <c r="U117" s="2"/>
      <c r="V117" s="2"/>
      <c r="W117" s="2"/>
      <c r="X117" s="2"/>
    </row>
    <row r="118" spans="1:24" ht="14.25" customHeight="1">
      <c r="A118" s="21"/>
      <c r="B118" s="20"/>
      <c r="C118" s="20"/>
      <c r="D118" s="20"/>
      <c r="E118" s="20"/>
      <c r="F118" s="20"/>
      <c r="G118" s="2"/>
      <c r="H118" s="2"/>
      <c r="I118" s="2"/>
      <c r="J118" s="2"/>
      <c r="K118" s="2"/>
      <c r="L118" s="2"/>
      <c r="M118" s="2"/>
      <c r="N118" s="2"/>
      <c r="O118" s="2"/>
      <c r="P118" s="2"/>
      <c r="Q118" s="2"/>
      <c r="R118" s="2"/>
      <c r="S118" s="2"/>
      <c r="T118" s="2"/>
      <c r="U118" s="2"/>
      <c r="V118" s="2"/>
      <c r="W118" s="2"/>
      <c r="X118" s="2"/>
    </row>
    <row r="119" spans="1:24" ht="14.25" customHeight="1">
      <c r="A119" s="21"/>
      <c r="B119" s="20"/>
      <c r="C119" s="20"/>
      <c r="D119" s="20"/>
      <c r="E119" s="20"/>
      <c r="F119" s="20"/>
      <c r="G119" s="2"/>
      <c r="H119" s="2"/>
      <c r="I119" s="2"/>
      <c r="J119" s="2"/>
      <c r="K119" s="2"/>
      <c r="L119" s="2"/>
      <c r="M119" s="2"/>
      <c r="N119" s="2"/>
      <c r="O119" s="2"/>
      <c r="P119" s="2"/>
      <c r="Q119" s="2"/>
      <c r="R119" s="2"/>
      <c r="S119" s="2"/>
      <c r="T119" s="2"/>
      <c r="U119" s="2"/>
      <c r="V119" s="2"/>
      <c r="W119" s="2"/>
      <c r="X119" s="2"/>
    </row>
    <row r="120" spans="1:24" ht="14.25" customHeight="1">
      <c r="A120" s="21"/>
      <c r="B120" s="20"/>
      <c r="C120" s="20"/>
      <c r="D120" s="20"/>
      <c r="E120" s="20"/>
      <c r="F120" s="20"/>
      <c r="G120" s="2"/>
      <c r="H120" s="2"/>
      <c r="I120" s="2"/>
      <c r="J120" s="2"/>
      <c r="K120" s="2"/>
      <c r="L120" s="2"/>
      <c r="M120" s="2"/>
      <c r="N120" s="2"/>
      <c r="O120" s="2"/>
      <c r="P120" s="2"/>
      <c r="Q120" s="2"/>
      <c r="R120" s="2"/>
      <c r="S120" s="2"/>
      <c r="T120" s="2"/>
      <c r="U120" s="2"/>
      <c r="V120" s="2"/>
      <c r="W120" s="2"/>
      <c r="X120" s="2"/>
    </row>
    <row r="121" spans="1:24" ht="14.25" customHeight="1">
      <c r="A121" s="21"/>
      <c r="B121" s="20"/>
      <c r="C121" s="20"/>
      <c r="D121" s="20"/>
      <c r="E121" s="20"/>
      <c r="F121" s="20"/>
      <c r="G121" s="2"/>
      <c r="H121" s="2"/>
      <c r="I121" s="2"/>
      <c r="J121" s="2"/>
      <c r="K121" s="2"/>
      <c r="L121" s="2"/>
      <c r="M121" s="2"/>
      <c r="N121" s="2"/>
      <c r="O121" s="2"/>
      <c r="P121" s="2"/>
      <c r="Q121" s="2"/>
      <c r="R121" s="2"/>
      <c r="S121" s="2"/>
      <c r="T121" s="2"/>
      <c r="U121" s="2"/>
      <c r="V121" s="2"/>
      <c r="W121" s="2"/>
      <c r="X121" s="2"/>
    </row>
    <row r="122" spans="1:24" ht="14.25" customHeight="1">
      <c r="A122" s="21"/>
      <c r="B122" s="20"/>
      <c r="C122" s="20"/>
      <c r="D122" s="20"/>
      <c r="E122" s="20"/>
      <c r="F122" s="20"/>
      <c r="G122" s="2"/>
      <c r="H122" s="2"/>
      <c r="I122" s="2"/>
      <c r="J122" s="2"/>
      <c r="K122" s="2"/>
      <c r="L122" s="2"/>
      <c r="M122" s="2"/>
      <c r="N122" s="2"/>
      <c r="O122" s="2"/>
      <c r="P122" s="2"/>
      <c r="Q122" s="2"/>
      <c r="R122" s="2"/>
      <c r="S122" s="2"/>
      <c r="T122" s="2"/>
      <c r="U122" s="2"/>
      <c r="V122" s="2"/>
      <c r="W122" s="2"/>
      <c r="X122" s="2"/>
    </row>
    <row r="123" spans="1:24" ht="14.25" customHeight="1">
      <c r="A123" s="21"/>
      <c r="B123" s="20"/>
      <c r="C123" s="20"/>
      <c r="D123" s="20"/>
      <c r="E123" s="20"/>
      <c r="F123" s="20"/>
      <c r="G123" s="2"/>
      <c r="H123" s="2"/>
      <c r="I123" s="2"/>
      <c r="J123" s="2"/>
      <c r="K123" s="2"/>
      <c r="L123" s="2"/>
      <c r="M123" s="2"/>
      <c r="N123" s="2"/>
      <c r="O123" s="2"/>
      <c r="P123" s="2"/>
      <c r="Q123" s="2"/>
      <c r="R123" s="2"/>
      <c r="S123" s="2"/>
      <c r="T123" s="2"/>
      <c r="U123" s="2"/>
      <c r="V123" s="2"/>
      <c r="W123" s="2"/>
      <c r="X123" s="2"/>
    </row>
    <row r="124" spans="1:24" ht="14.25" customHeight="1">
      <c r="A124" s="21"/>
      <c r="B124" s="20"/>
      <c r="C124" s="20"/>
      <c r="D124" s="20"/>
      <c r="E124" s="20"/>
      <c r="F124" s="20"/>
      <c r="G124" s="2"/>
      <c r="H124" s="2"/>
      <c r="I124" s="2"/>
      <c r="J124" s="2"/>
      <c r="K124" s="2"/>
      <c r="L124" s="2"/>
      <c r="M124" s="2"/>
      <c r="N124" s="2"/>
      <c r="O124" s="2"/>
      <c r="P124" s="2"/>
      <c r="Q124" s="2"/>
      <c r="R124" s="2"/>
      <c r="S124" s="2"/>
      <c r="T124" s="2"/>
      <c r="U124" s="2"/>
      <c r="V124" s="2"/>
      <c r="W124" s="2"/>
      <c r="X124" s="2"/>
    </row>
    <row r="125" spans="1:24" ht="14.25" customHeight="1">
      <c r="A125" s="21"/>
      <c r="B125" s="20"/>
      <c r="C125" s="20"/>
      <c r="D125" s="20"/>
      <c r="E125" s="20"/>
      <c r="F125" s="20"/>
      <c r="G125" s="2"/>
      <c r="H125" s="2"/>
      <c r="I125" s="2"/>
      <c r="J125" s="2"/>
      <c r="K125" s="2"/>
      <c r="L125" s="2"/>
      <c r="M125" s="2"/>
      <c r="N125" s="2"/>
      <c r="O125" s="2"/>
      <c r="P125" s="2"/>
      <c r="Q125" s="2"/>
      <c r="R125" s="2"/>
      <c r="S125" s="2"/>
      <c r="T125" s="2"/>
      <c r="U125" s="2"/>
      <c r="V125" s="2"/>
      <c r="W125" s="2"/>
      <c r="X125" s="2"/>
    </row>
    <row r="126" spans="1:24" ht="14.25" customHeight="1">
      <c r="A126" s="21"/>
      <c r="B126" s="20"/>
      <c r="C126" s="20"/>
      <c r="D126" s="20"/>
      <c r="E126" s="20"/>
      <c r="F126" s="20"/>
      <c r="G126" s="2"/>
      <c r="H126" s="2"/>
      <c r="I126" s="2"/>
      <c r="J126" s="2"/>
      <c r="K126" s="2"/>
      <c r="L126" s="2"/>
      <c r="M126" s="2"/>
      <c r="N126" s="2"/>
      <c r="O126" s="2"/>
      <c r="P126" s="2"/>
      <c r="Q126" s="2"/>
      <c r="R126" s="2"/>
      <c r="S126" s="2"/>
      <c r="T126" s="2"/>
      <c r="U126" s="2"/>
      <c r="V126" s="2"/>
      <c r="W126" s="2"/>
      <c r="X126" s="2"/>
    </row>
    <row r="127" spans="1:24" ht="14.25" customHeight="1">
      <c r="A127" s="21"/>
      <c r="B127" s="20"/>
      <c r="C127" s="20"/>
      <c r="D127" s="20"/>
      <c r="E127" s="20"/>
      <c r="F127" s="20"/>
      <c r="G127" s="2"/>
      <c r="H127" s="2"/>
      <c r="I127" s="2"/>
      <c r="J127" s="2"/>
      <c r="K127" s="2"/>
      <c r="L127" s="2"/>
      <c r="M127" s="2"/>
      <c r="N127" s="2"/>
      <c r="O127" s="2"/>
      <c r="P127" s="2"/>
      <c r="Q127" s="2"/>
      <c r="R127" s="2"/>
      <c r="S127" s="2"/>
      <c r="T127" s="2"/>
      <c r="U127" s="2"/>
      <c r="V127" s="2"/>
      <c r="W127" s="2"/>
      <c r="X127" s="2"/>
    </row>
    <row r="128" spans="1:24" ht="14.25" customHeight="1">
      <c r="A128" s="21"/>
      <c r="B128" s="20"/>
      <c r="C128" s="20"/>
      <c r="D128" s="20"/>
      <c r="E128" s="20"/>
      <c r="F128" s="20"/>
      <c r="G128" s="2"/>
      <c r="H128" s="2"/>
      <c r="I128" s="2"/>
      <c r="J128" s="2"/>
      <c r="K128" s="2"/>
      <c r="L128" s="2"/>
      <c r="M128" s="2"/>
      <c r="N128" s="2"/>
      <c r="O128" s="2"/>
      <c r="P128" s="2"/>
      <c r="Q128" s="2"/>
      <c r="R128" s="2"/>
      <c r="S128" s="2"/>
      <c r="T128" s="2"/>
      <c r="U128" s="2"/>
      <c r="V128" s="2"/>
      <c r="W128" s="2"/>
      <c r="X128" s="2"/>
    </row>
    <row r="129" spans="1:24" ht="14.25" customHeight="1">
      <c r="A129" s="21"/>
      <c r="B129" s="20"/>
      <c r="C129" s="20"/>
      <c r="D129" s="20"/>
      <c r="E129" s="20"/>
      <c r="F129" s="20"/>
      <c r="G129" s="2"/>
      <c r="H129" s="2"/>
      <c r="I129" s="2"/>
      <c r="J129" s="2"/>
      <c r="K129" s="2"/>
      <c r="L129" s="2"/>
      <c r="M129" s="2"/>
      <c r="N129" s="2"/>
      <c r="O129" s="2"/>
      <c r="P129" s="2"/>
      <c r="Q129" s="2"/>
      <c r="R129" s="2"/>
      <c r="S129" s="2"/>
      <c r="T129" s="2"/>
      <c r="U129" s="2"/>
      <c r="V129" s="2"/>
      <c r="W129" s="2"/>
      <c r="X129" s="2"/>
    </row>
    <row r="130" spans="1:24" ht="14.25" customHeight="1">
      <c r="A130" s="21"/>
      <c r="B130" s="20"/>
      <c r="C130" s="20"/>
      <c r="D130" s="20"/>
      <c r="E130" s="20"/>
      <c r="F130" s="20"/>
      <c r="G130" s="2"/>
      <c r="H130" s="2"/>
      <c r="I130" s="2"/>
      <c r="J130" s="2"/>
      <c r="K130" s="2"/>
      <c r="L130" s="2"/>
      <c r="M130" s="2"/>
      <c r="N130" s="2"/>
      <c r="O130" s="2"/>
      <c r="P130" s="2"/>
      <c r="Q130" s="2"/>
      <c r="R130" s="2"/>
      <c r="S130" s="2"/>
      <c r="T130" s="2"/>
      <c r="U130" s="2"/>
      <c r="V130" s="2"/>
      <c r="W130" s="2"/>
      <c r="X130" s="2"/>
    </row>
    <row r="131" spans="1:24" ht="14.25" customHeight="1">
      <c r="A131" s="21"/>
      <c r="B131" s="20"/>
      <c r="C131" s="20"/>
      <c r="D131" s="20"/>
      <c r="E131" s="20"/>
      <c r="F131" s="20"/>
      <c r="G131" s="2"/>
      <c r="H131" s="2"/>
      <c r="I131" s="2"/>
      <c r="J131" s="2"/>
      <c r="K131" s="2"/>
      <c r="L131" s="2"/>
      <c r="M131" s="2"/>
      <c r="N131" s="2"/>
      <c r="O131" s="2"/>
      <c r="P131" s="2"/>
      <c r="Q131" s="2"/>
      <c r="R131" s="2"/>
      <c r="S131" s="2"/>
      <c r="T131" s="2"/>
      <c r="U131" s="2"/>
      <c r="V131" s="2"/>
      <c r="W131" s="2"/>
      <c r="X131" s="2"/>
    </row>
    <row r="132" spans="1:24" ht="14.25" customHeight="1">
      <c r="A132" s="21"/>
      <c r="B132" s="20"/>
      <c r="C132" s="20"/>
      <c r="D132" s="20"/>
      <c r="E132" s="20"/>
      <c r="F132" s="20"/>
      <c r="G132" s="2"/>
      <c r="H132" s="2"/>
      <c r="I132" s="2"/>
      <c r="J132" s="2"/>
      <c r="K132" s="2"/>
      <c r="L132" s="2"/>
      <c r="M132" s="2"/>
      <c r="N132" s="2"/>
      <c r="O132" s="2"/>
      <c r="P132" s="2"/>
      <c r="Q132" s="2"/>
      <c r="R132" s="2"/>
      <c r="S132" s="2"/>
      <c r="T132" s="2"/>
      <c r="U132" s="2"/>
      <c r="V132" s="2"/>
      <c r="W132" s="2"/>
      <c r="X132" s="2"/>
    </row>
    <row r="133" spans="1:24" ht="14.25" customHeight="1">
      <c r="A133" s="21"/>
      <c r="B133" s="20"/>
      <c r="C133" s="20"/>
      <c r="D133" s="20"/>
      <c r="E133" s="20"/>
      <c r="F133" s="20"/>
      <c r="G133" s="2"/>
      <c r="H133" s="2"/>
      <c r="I133" s="2"/>
      <c r="J133" s="2"/>
      <c r="K133" s="2"/>
      <c r="L133" s="2"/>
      <c r="M133" s="2"/>
      <c r="N133" s="2"/>
      <c r="O133" s="2"/>
      <c r="P133" s="2"/>
      <c r="Q133" s="2"/>
      <c r="R133" s="2"/>
      <c r="S133" s="2"/>
      <c r="T133" s="2"/>
      <c r="U133" s="2"/>
      <c r="V133" s="2"/>
      <c r="W133" s="2"/>
      <c r="X133" s="2"/>
    </row>
    <row r="134" spans="1:24" ht="14.25" customHeight="1">
      <c r="A134" s="21"/>
      <c r="B134" s="20"/>
      <c r="C134" s="20"/>
      <c r="D134" s="20"/>
      <c r="E134" s="20"/>
      <c r="F134" s="20"/>
      <c r="G134" s="2"/>
      <c r="H134" s="2"/>
      <c r="I134" s="2"/>
      <c r="J134" s="2"/>
      <c r="K134" s="2"/>
      <c r="L134" s="2"/>
      <c r="M134" s="2"/>
      <c r="N134" s="2"/>
      <c r="O134" s="2"/>
      <c r="P134" s="2"/>
      <c r="Q134" s="2"/>
      <c r="R134" s="2"/>
      <c r="S134" s="2"/>
      <c r="T134" s="2"/>
      <c r="U134" s="2"/>
      <c r="V134" s="2"/>
      <c r="W134" s="2"/>
      <c r="X134" s="2"/>
    </row>
    <row r="135" spans="1:24" ht="14.25" customHeight="1">
      <c r="A135" s="21"/>
      <c r="B135" s="20"/>
      <c r="C135" s="20"/>
      <c r="D135" s="20"/>
      <c r="E135" s="20"/>
      <c r="F135" s="20"/>
      <c r="G135" s="2"/>
      <c r="H135" s="2"/>
      <c r="I135" s="2"/>
      <c r="J135" s="2"/>
      <c r="K135" s="2"/>
      <c r="L135" s="2"/>
      <c r="M135" s="2"/>
      <c r="N135" s="2"/>
      <c r="O135" s="2"/>
      <c r="P135" s="2"/>
      <c r="Q135" s="2"/>
      <c r="R135" s="2"/>
      <c r="S135" s="2"/>
      <c r="T135" s="2"/>
      <c r="U135" s="2"/>
      <c r="V135" s="2"/>
      <c r="W135" s="2"/>
      <c r="X135" s="2"/>
    </row>
    <row r="136" spans="1:24" ht="14.25" customHeight="1">
      <c r="A136" s="21"/>
      <c r="B136" s="20"/>
      <c r="C136" s="20"/>
      <c r="D136" s="20"/>
      <c r="E136" s="20"/>
      <c r="F136" s="20"/>
      <c r="G136" s="2"/>
      <c r="H136" s="2"/>
      <c r="I136" s="2"/>
      <c r="J136" s="2"/>
      <c r="K136" s="2"/>
      <c r="L136" s="2"/>
      <c r="M136" s="2"/>
      <c r="N136" s="2"/>
      <c r="O136" s="2"/>
      <c r="P136" s="2"/>
      <c r="Q136" s="2"/>
      <c r="R136" s="2"/>
      <c r="S136" s="2"/>
      <c r="T136" s="2"/>
      <c r="U136" s="2"/>
      <c r="V136" s="2"/>
      <c r="W136" s="2"/>
      <c r="X136" s="2"/>
    </row>
    <row r="137" spans="1:24" ht="15.75" customHeight="1">
      <c r="A137" s="22"/>
      <c r="B137" s="19"/>
      <c r="C137" s="19"/>
      <c r="D137" s="19"/>
      <c r="E137" s="19"/>
      <c r="F137" s="19"/>
      <c r="G137" s="19"/>
      <c r="H137" s="19"/>
      <c r="I137" s="19"/>
      <c r="J137" s="19"/>
      <c r="K137" s="19"/>
      <c r="L137" s="19"/>
      <c r="M137" s="19"/>
      <c r="N137" s="19"/>
      <c r="O137" s="19"/>
      <c r="P137" s="19"/>
      <c r="Q137" s="19"/>
      <c r="R137" s="19"/>
      <c r="S137" s="19"/>
      <c r="T137" s="19"/>
      <c r="U137" s="19"/>
      <c r="V137" s="19"/>
      <c r="W137" s="19"/>
      <c r="X137" s="19"/>
    </row>
    <row r="138" spans="1:24" ht="15.75" customHeight="1">
      <c r="A138" s="22"/>
      <c r="B138" s="19"/>
      <c r="C138" s="19"/>
      <c r="D138" s="19"/>
      <c r="E138" s="19"/>
      <c r="F138" s="19"/>
      <c r="G138" s="19"/>
      <c r="H138" s="19"/>
      <c r="I138" s="19"/>
      <c r="J138" s="19"/>
      <c r="K138" s="19"/>
      <c r="L138" s="19"/>
      <c r="M138" s="19"/>
      <c r="N138" s="19"/>
      <c r="O138" s="19"/>
      <c r="P138" s="19"/>
      <c r="Q138" s="19"/>
      <c r="R138" s="19"/>
      <c r="S138" s="19"/>
      <c r="T138" s="19"/>
      <c r="U138" s="19"/>
      <c r="V138" s="19"/>
      <c r="W138" s="19"/>
      <c r="X138" s="19"/>
    </row>
    <row r="139" spans="1:24" ht="15.75" customHeight="1">
      <c r="A139" s="22"/>
      <c r="B139" s="19"/>
      <c r="C139" s="19"/>
      <c r="D139" s="19"/>
      <c r="E139" s="19"/>
      <c r="F139" s="19"/>
      <c r="G139" s="19"/>
      <c r="H139" s="19"/>
      <c r="I139" s="19"/>
      <c r="J139" s="19"/>
      <c r="K139" s="19"/>
      <c r="L139" s="19"/>
      <c r="M139" s="19"/>
      <c r="N139" s="19"/>
      <c r="O139" s="19"/>
      <c r="P139" s="19"/>
      <c r="Q139" s="19"/>
      <c r="R139" s="19"/>
      <c r="S139" s="19"/>
      <c r="T139" s="19"/>
      <c r="U139" s="19"/>
      <c r="V139" s="19"/>
      <c r="W139" s="19"/>
      <c r="X139" s="19"/>
    </row>
    <row r="140" spans="1:24" ht="15.75" customHeight="1">
      <c r="A140" s="22"/>
      <c r="B140" s="19"/>
      <c r="C140" s="19"/>
      <c r="D140" s="19"/>
      <c r="E140" s="19"/>
      <c r="F140" s="19"/>
      <c r="G140" s="19"/>
      <c r="H140" s="19"/>
      <c r="I140" s="19"/>
      <c r="J140" s="19"/>
      <c r="K140" s="19"/>
      <c r="L140" s="19"/>
      <c r="M140" s="19"/>
      <c r="N140" s="19"/>
      <c r="O140" s="19"/>
      <c r="P140" s="19"/>
      <c r="Q140" s="19"/>
      <c r="R140" s="19"/>
      <c r="S140" s="19"/>
      <c r="T140" s="19"/>
      <c r="U140" s="19"/>
      <c r="V140" s="19"/>
      <c r="W140" s="19"/>
      <c r="X140" s="19"/>
    </row>
    <row r="141" spans="1:24" ht="15.75" customHeight="1">
      <c r="A141" s="22"/>
      <c r="B141" s="19"/>
      <c r="C141" s="19"/>
      <c r="D141" s="19"/>
      <c r="E141" s="19"/>
      <c r="F141" s="19"/>
      <c r="G141" s="19"/>
      <c r="H141" s="19"/>
      <c r="I141" s="19"/>
      <c r="J141" s="19"/>
      <c r="K141" s="19"/>
      <c r="L141" s="19"/>
      <c r="M141" s="19"/>
      <c r="N141" s="19"/>
      <c r="O141" s="19"/>
      <c r="P141" s="19"/>
      <c r="Q141" s="19"/>
      <c r="R141" s="19"/>
      <c r="S141" s="19"/>
      <c r="T141" s="19"/>
      <c r="U141" s="19"/>
      <c r="V141" s="19"/>
      <c r="W141" s="19"/>
      <c r="X141" s="19"/>
    </row>
    <row r="142" spans="1:24" ht="15.75" customHeight="1">
      <c r="A142" s="22"/>
      <c r="B142" s="19"/>
      <c r="C142" s="19"/>
      <c r="D142" s="19"/>
      <c r="E142" s="19"/>
      <c r="F142" s="19"/>
      <c r="G142" s="19"/>
      <c r="H142" s="19"/>
      <c r="I142" s="19"/>
      <c r="J142" s="19"/>
      <c r="K142" s="19"/>
      <c r="L142" s="19"/>
      <c r="M142" s="19"/>
      <c r="N142" s="19"/>
      <c r="O142" s="19"/>
      <c r="P142" s="19"/>
      <c r="Q142" s="19"/>
      <c r="R142" s="19"/>
      <c r="S142" s="19"/>
      <c r="T142" s="19"/>
      <c r="U142" s="19"/>
      <c r="V142" s="19"/>
      <c r="W142" s="19"/>
      <c r="X142" s="19"/>
    </row>
    <row r="143" spans="1:24" ht="15.75" customHeight="1">
      <c r="A143" s="22"/>
      <c r="B143" s="19"/>
      <c r="C143" s="19"/>
      <c r="D143" s="19"/>
      <c r="E143" s="19"/>
      <c r="F143" s="19"/>
      <c r="G143" s="19"/>
      <c r="H143" s="19"/>
      <c r="I143" s="19"/>
      <c r="J143" s="19"/>
      <c r="K143" s="19"/>
      <c r="L143" s="19"/>
      <c r="M143" s="19"/>
      <c r="N143" s="19"/>
      <c r="O143" s="19"/>
      <c r="P143" s="19"/>
      <c r="Q143" s="19"/>
      <c r="R143" s="19"/>
      <c r="S143" s="19"/>
      <c r="T143" s="19"/>
      <c r="U143" s="19"/>
      <c r="V143" s="19"/>
      <c r="W143" s="19"/>
      <c r="X143" s="19"/>
    </row>
    <row r="144" spans="1:24" ht="15.75" customHeight="1">
      <c r="A144" s="22"/>
      <c r="B144" s="19"/>
      <c r="C144" s="19"/>
      <c r="D144" s="19"/>
      <c r="E144" s="19"/>
      <c r="F144" s="19"/>
      <c r="G144" s="19"/>
      <c r="H144" s="19"/>
      <c r="I144" s="19"/>
      <c r="J144" s="19"/>
      <c r="K144" s="19"/>
      <c r="L144" s="19"/>
      <c r="M144" s="19"/>
      <c r="N144" s="19"/>
      <c r="O144" s="19"/>
      <c r="P144" s="19"/>
      <c r="Q144" s="19"/>
      <c r="R144" s="19"/>
      <c r="S144" s="19"/>
      <c r="T144" s="19"/>
      <c r="U144" s="19"/>
      <c r="V144" s="19"/>
      <c r="W144" s="19"/>
      <c r="X144" s="19"/>
    </row>
    <row r="145" spans="1:24" ht="15.75" customHeight="1">
      <c r="A145" s="22"/>
      <c r="B145" s="19"/>
      <c r="C145" s="19"/>
      <c r="D145" s="19"/>
      <c r="E145" s="19"/>
      <c r="F145" s="19"/>
      <c r="G145" s="19"/>
      <c r="H145" s="19"/>
      <c r="I145" s="19"/>
      <c r="J145" s="19"/>
      <c r="K145" s="19"/>
      <c r="L145" s="19"/>
      <c r="M145" s="19"/>
      <c r="N145" s="19"/>
      <c r="O145" s="19"/>
      <c r="P145" s="19"/>
      <c r="Q145" s="19"/>
      <c r="R145" s="19"/>
      <c r="S145" s="19"/>
      <c r="T145" s="19"/>
      <c r="U145" s="19"/>
      <c r="V145" s="19"/>
      <c r="W145" s="19"/>
      <c r="X145" s="19"/>
    </row>
    <row r="146" spans="1:24" ht="15.75" customHeight="1">
      <c r="A146" s="22"/>
      <c r="B146" s="19"/>
      <c r="C146" s="19"/>
      <c r="D146" s="19"/>
      <c r="E146" s="19"/>
      <c r="F146" s="19"/>
      <c r="G146" s="19"/>
      <c r="H146" s="19"/>
      <c r="I146" s="19"/>
      <c r="J146" s="19"/>
      <c r="K146" s="19"/>
      <c r="L146" s="19"/>
      <c r="M146" s="19"/>
      <c r="N146" s="19"/>
      <c r="O146" s="19"/>
      <c r="P146" s="19"/>
      <c r="Q146" s="19"/>
      <c r="R146" s="19"/>
      <c r="S146" s="19"/>
      <c r="T146" s="19"/>
      <c r="U146" s="19"/>
      <c r="V146" s="19"/>
      <c r="W146" s="19"/>
      <c r="X146" s="19"/>
    </row>
    <row r="147" spans="1:24" ht="15.75" customHeight="1">
      <c r="A147" s="22"/>
      <c r="B147" s="19"/>
      <c r="C147" s="19"/>
      <c r="D147" s="19"/>
      <c r="E147" s="19"/>
      <c r="F147" s="19"/>
      <c r="G147" s="19"/>
      <c r="H147" s="19"/>
      <c r="I147" s="19"/>
      <c r="J147" s="19"/>
      <c r="K147" s="19"/>
      <c r="L147" s="19"/>
      <c r="M147" s="19"/>
      <c r="N147" s="19"/>
      <c r="O147" s="19"/>
      <c r="P147" s="19"/>
      <c r="Q147" s="19"/>
      <c r="R147" s="19"/>
      <c r="S147" s="19"/>
      <c r="T147" s="19"/>
      <c r="U147" s="19"/>
      <c r="V147" s="19"/>
      <c r="W147" s="19"/>
      <c r="X147" s="19"/>
    </row>
    <row r="148" spans="1:24" ht="15.75" customHeight="1">
      <c r="A148" s="22"/>
      <c r="B148" s="19"/>
      <c r="C148" s="19"/>
      <c r="D148" s="19"/>
      <c r="E148" s="19"/>
      <c r="F148" s="19"/>
      <c r="G148" s="19"/>
      <c r="H148" s="19"/>
      <c r="I148" s="19"/>
      <c r="J148" s="19"/>
      <c r="K148" s="19"/>
      <c r="L148" s="19"/>
      <c r="M148" s="19"/>
      <c r="N148" s="19"/>
      <c r="O148" s="19"/>
      <c r="P148" s="19"/>
      <c r="Q148" s="19"/>
      <c r="R148" s="19"/>
      <c r="S148" s="19"/>
      <c r="T148" s="19"/>
      <c r="U148" s="19"/>
      <c r="V148" s="19"/>
      <c r="W148" s="19"/>
      <c r="X148" s="19"/>
    </row>
    <row r="149" spans="1:24" ht="15.75" customHeight="1">
      <c r="A149" s="22"/>
      <c r="B149" s="19"/>
      <c r="C149" s="19"/>
      <c r="D149" s="19"/>
      <c r="E149" s="19"/>
      <c r="F149" s="19"/>
      <c r="G149" s="19"/>
      <c r="H149" s="19"/>
      <c r="I149" s="19"/>
      <c r="J149" s="19"/>
      <c r="K149" s="19"/>
      <c r="L149" s="19"/>
      <c r="M149" s="19"/>
      <c r="N149" s="19"/>
      <c r="O149" s="19"/>
      <c r="P149" s="19"/>
      <c r="Q149" s="19"/>
      <c r="R149" s="19"/>
      <c r="S149" s="19"/>
      <c r="T149" s="19"/>
      <c r="U149" s="19"/>
      <c r="V149" s="19"/>
      <c r="W149" s="19"/>
      <c r="X149" s="19"/>
    </row>
    <row r="150" spans="1:24" ht="15.75" customHeight="1">
      <c r="A150" s="22"/>
      <c r="B150" s="19"/>
      <c r="C150" s="19"/>
      <c r="D150" s="19"/>
      <c r="E150" s="19"/>
      <c r="F150" s="19"/>
      <c r="G150" s="19"/>
      <c r="H150" s="19"/>
      <c r="I150" s="19"/>
      <c r="J150" s="19"/>
      <c r="K150" s="19"/>
      <c r="L150" s="19"/>
      <c r="M150" s="19"/>
      <c r="N150" s="19"/>
      <c r="O150" s="19"/>
      <c r="P150" s="19"/>
      <c r="Q150" s="19"/>
      <c r="R150" s="19"/>
      <c r="S150" s="19"/>
      <c r="T150" s="19"/>
      <c r="U150" s="19"/>
      <c r="V150" s="19"/>
      <c r="W150" s="19"/>
      <c r="X150" s="19"/>
    </row>
    <row r="151" spans="1:24" ht="15.75" customHeight="1">
      <c r="A151" s="22"/>
      <c r="B151" s="19"/>
      <c r="C151" s="19"/>
      <c r="D151" s="19"/>
      <c r="E151" s="19"/>
      <c r="F151" s="19"/>
      <c r="G151" s="19"/>
      <c r="H151" s="19"/>
      <c r="I151" s="19"/>
      <c r="J151" s="19"/>
      <c r="K151" s="19"/>
      <c r="L151" s="19"/>
      <c r="M151" s="19"/>
      <c r="N151" s="19"/>
      <c r="O151" s="19"/>
      <c r="P151" s="19"/>
      <c r="Q151" s="19"/>
      <c r="R151" s="19"/>
      <c r="S151" s="19"/>
      <c r="T151" s="19"/>
      <c r="U151" s="19"/>
      <c r="V151" s="19"/>
      <c r="W151" s="19"/>
      <c r="X151" s="19"/>
    </row>
    <row r="152" spans="1:24" ht="15.75" customHeight="1">
      <c r="A152" s="22"/>
      <c r="B152" s="19"/>
      <c r="C152" s="19"/>
      <c r="D152" s="19"/>
      <c r="E152" s="19"/>
      <c r="F152" s="19"/>
      <c r="G152" s="19"/>
      <c r="H152" s="19"/>
      <c r="I152" s="19"/>
      <c r="J152" s="19"/>
      <c r="K152" s="19"/>
      <c r="L152" s="19"/>
      <c r="M152" s="19"/>
      <c r="N152" s="19"/>
      <c r="O152" s="19"/>
      <c r="P152" s="19"/>
      <c r="Q152" s="19"/>
      <c r="R152" s="19"/>
      <c r="S152" s="19"/>
      <c r="T152" s="19"/>
      <c r="U152" s="19"/>
      <c r="V152" s="19"/>
      <c r="W152" s="19"/>
      <c r="X152" s="19"/>
    </row>
    <row r="153" spans="1:24" ht="15.75" customHeight="1">
      <c r="A153" s="22"/>
      <c r="B153" s="19"/>
      <c r="C153" s="19"/>
      <c r="D153" s="19"/>
      <c r="E153" s="19"/>
      <c r="F153" s="19"/>
      <c r="G153" s="19"/>
      <c r="H153" s="19"/>
      <c r="I153" s="19"/>
      <c r="J153" s="19"/>
      <c r="K153" s="19"/>
      <c r="L153" s="19"/>
      <c r="M153" s="19"/>
      <c r="N153" s="19"/>
      <c r="O153" s="19"/>
      <c r="P153" s="19"/>
      <c r="Q153" s="19"/>
      <c r="R153" s="19"/>
      <c r="S153" s="19"/>
      <c r="T153" s="19"/>
      <c r="U153" s="19"/>
      <c r="V153" s="19"/>
      <c r="W153" s="19"/>
      <c r="X153" s="19"/>
    </row>
    <row r="154" spans="1:24" ht="15.75" customHeight="1">
      <c r="A154" s="22"/>
      <c r="B154" s="19"/>
      <c r="C154" s="19"/>
      <c r="D154" s="19"/>
      <c r="E154" s="19"/>
      <c r="F154" s="19"/>
      <c r="G154" s="19"/>
      <c r="H154" s="19"/>
      <c r="I154" s="19"/>
      <c r="J154" s="19"/>
      <c r="K154" s="19"/>
      <c r="L154" s="19"/>
      <c r="M154" s="19"/>
      <c r="N154" s="19"/>
      <c r="O154" s="19"/>
      <c r="P154" s="19"/>
      <c r="Q154" s="19"/>
      <c r="R154" s="19"/>
      <c r="S154" s="19"/>
      <c r="T154" s="19"/>
      <c r="U154" s="19"/>
      <c r="V154" s="19"/>
      <c r="W154" s="19"/>
      <c r="X154" s="19"/>
    </row>
    <row r="155" spans="1:24" ht="15.75" customHeight="1">
      <c r="A155" s="22"/>
      <c r="B155" s="19"/>
      <c r="C155" s="19"/>
      <c r="D155" s="19"/>
      <c r="E155" s="19"/>
      <c r="F155" s="19"/>
      <c r="G155" s="19"/>
      <c r="H155" s="19"/>
      <c r="I155" s="19"/>
      <c r="J155" s="19"/>
      <c r="K155" s="19"/>
      <c r="L155" s="19"/>
      <c r="M155" s="19"/>
      <c r="N155" s="19"/>
      <c r="O155" s="19"/>
      <c r="P155" s="19"/>
      <c r="Q155" s="19"/>
      <c r="R155" s="19"/>
      <c r="S155" s="19"/>
      <c r="T155" s="19"/>
      <c r="U155" s="19"/>
      <c r="V155" s="19"/>
      <c r="W155" s="19"/>
      <c r="X155" s="19"/>
    </row>
    <row r="156" spans="1:24" ht="15.75" customHeight="1">
      <c r="A156" s="22"/>
      <c r="B156" s="19"/>
      <c r="C156" s="19"/>
      <c r="D156" s="19"/>
      <c r="E156" s="19"/>
      <c r="F156" s="19"/>
      <c r="G156" s="19"/>
      <c r="H156" s="19"/>
      <c r="I156" s="19"/>
      <c r="J156" s="19"/>
      <c r="K156" s="19"/>
      <c r="L156" s="19"/>
      <c r="M156" s="19"/>
      <c r="N156" s="19"/>
      <c r="O156" s="19"/>
      <c r="P156" s="19"/>
      <c r="Q156" s="19"/>
      <c r="R156" s="19"/>
      <c r="S156" s="19"/>
      <c r="T156" s="19"/>
      <c r="U156" s="19"/>
      <c r="V156" s="19"/>
      <c r="W156" s="19"/>
      <c r="X156" s="19"/>
    </row>
    <row r="157" spans="1:24" ht="15.75" customHeight="1">
      <c r="A157" s="22"/>
      <c r="B157" s="19"/>
      <c r="C157" s="19"/>
      <c r="D157" s="19"/>
      <c r="E157" s="19"/>
      <c r="F157" s="19"/>
      <c r="G157" s="19"/>
      <c r="H157" s="19"/>
      <c r="I157" s="19"/>
      <c r="J157" s="19"/>
      <c r="K157" s="19"/>
      <c r="L157" s="19"/>
      <c r="M157" s="19"/>
      <c r="N157" s="19"/>
      <c r="O157" s="19"/>
      <c r="P157" s="19"/>
      <c r="Q157" s="19"/>
      <c r="R157" s="19"/>
      <c r="S157" s="19"/>
      <c r="T157" s="19"/>
      <c r="U157" s="19"/>
      <c r="V157" s="19"/>
      <c r="W157" s="19"/>
      <c r="X157" s="19"/>
    </row>
    <row r="158" spans="1:24" ht="15.75" customHeight="1">
      <c r="A158" s="22"/>
      <c r="B158" s="19"/>
      <c r="C158" s="19"/>
      <c r="D158" s="19"/>
      <c r="E158" s="19"/>
      <c r="F158" s="19"/>
      <c r="G158" s="19"/>
      <c r="H158" s="19"/>
      <c r="I158" s="19"/>
      <c r="J158" s="19"/>
      <c r="K158" s="19"/>
      <c r="L158" s="19"/>
      <c r="M158" s="19"/>
      <c r="N158" s="19"/>
      <c r="O158" s="19"/>
      <c r="P158" s="19"/>
      <c r="Q158" s="19"/>
      <c r="R158" s="19"/>
      <c r="S158" s="19"/>
      <c r="T158" s="19"/>
      <c r="U158" s="19"/>
      <c r="V158" s="19"/>
      <c r="W158" s="19"/>
      <c r="X158" s="19"/>
    </row>
    <row r="159" spans="1:24" ht="15.75" customHeight="1">
      <c r="A159" s="22"/>
      <c r="B159" s="19"/>
      <c r="C159" s="19"/>
      <c r="D159" s="19"/>
      <c r="E159" s="19"/>
      <c r="F159" s="19"/>
      <c r="G159" s="19"/>
      <c r="H159" s="19"/>
      <c r="I159" s="19"/>
      <c r="J159" s="19"/>
      <c r="K159" s="19"/>
      <c r="L159" s="19"/>
      <c r="M159" s="19"/>
      <c r="N159" s="19"/>
      <c r="O159" s="19"/>
      <c r="P159" s="19"/>
      <c r="Q159" s="19"/>
      <c r="R159" s="19"/>
      <c r="S159" s="19"/>
      <c r="T159" s="19"/>
      <c r="U159" s="19"/>
      <c r="V159" s="19"/>
      <c r="W159" s="19"/>
      <c r="X159" s="19"/>
    </row>
    <row r="160" spans="1:24" ht="15.75" customHeight="1">
      <c r="A160" s="22"/>
      <c r="B160" s="19"/>
      <c r="C160" s="19"/>
      <c r="D160" s="19"/>
      <c r="E160" s="19"/>
      <c r="F160" s="19"/>
      <c r="G160" s="19"/>
      <c r="H160" s="19"/>
      <c r="I160" s="19"/>
      <c r="J160" s="19"/>
      <c r="K160" s="19"/>
      <c r="L160" s="19"/>
      <c r="M160" s="19"/>
      <c r="N160" s="19"/>
      <c r="O160" s="19"/>
      <c r="P160" s="19"/>
      <c r="Q160" s="19"/>
      <c r="R160" s="19"/>
      <c r="S160" s="19"/>
      <c r="T160" s="19"/>
      <c r="U160" s="19"/>
      <c r="V160" s="19"/>
      <c r="W160" s="19"/>
      <c r="X160" s="19"/>
    </row>
    <row r="161" spans="1:24" ht="15.75" customHeight="1">
      <c r="A161" s="22"/>
      <c r="B161" s="19"/>
      <c r="C161" s="19"/>
      <c r="D161" s="19"/>
      <c r="E161" s="19"/>
      <c r="F161" s="19"/>
      <c r="G161" s="19"/>
      <c r="H161" s="19"/>
      <c r="I161" s="19"/>
      <c r="J161" s="19"/>
      <c r="K161" s="19"/>
      <c r="L161" s="19"/>
      <c r="M161" s="19"/>
      <c r="N161" s="19"/>
      <c r="O161" s="19"/>
      <c r="P161" s="19"/>
      <c r="Q161" s="19"/>
      <c r="R161" s="19"/>
      <c r="S161" s="19"/>
      <c r="T161" s="19"/>
      <c r="U161" s="19"/>
      <c r="V161" s="19"/>
      <c r="W161" s="19"/>
      <c r="X161" s="19"/>
    </row>
    <row r="162" spans="1:24" ht="15.75" customHeight="1">
      <c r="A162" s="22"/>
      <c r="B162" s="19"/>
      <c r="C162" s="19"/>
      <c r="D162" s="19"/>
      <c r="E162" s="19"/>
      <c r="F162" s="19"/>
      <c r="G162" s="19"/>
      <c r="H162" s="19"/>
      <c r="I162" s="19"/>
      <c r="J162" s="19"/>
      <c r="K162" s="19"/>
      <c r="L162" s="19"/>
      <c r="M162" s="19"/>
      <c r="N162" s="19"/>
      <c r="O162" s="19"/>
      <c r="P162" s="19"/>
      <c r="Q162" s="19"/>
      <c r="R162" s="19"/>
      <c r="S162" s="19"/>
      <c r="T162" s="19"/>
      <c r="U162" s="19"/>
      <c r="V162" s="19"/>
      <c r="W162" s="19"/>
      <c r="X162" s="19"/>
    </row>
    <row r="163" spans="1:24" ht="15.75" customHeight="1">
      <c r="A163" s="22"/>
      <c r="B163" s="19"/>
      <c r="C163" s="19"/>
      <c r="D163" s="19"/>
      <c r="E163" s="19"/>
      <c r="F163" s="19"/>
      <c r="G163" s="19"/>
      <c r="H163" s="19"/>
      <c r="I163" s="19"/>
      <c r="J163" s="19"/>
      <c r="K163" s="19"/>
      <c r="L163" s="19"/>
      <c r="M163" s="19"/>
      <c r="N163" s="19"/>
      <c r="O163" s="19"/>
      <c r="P163" s="19"/>
      <c r="Q163" s="19"/>
      <c r="R163" s="19"/>
      <c r="S163" s="19"/>
      <c r="T163" s="19"/>
      <c r="U163" s="19"/>
      <c r="V163" s="19"/>
      <c r="W163" s="19"/>
      <c r="X163" s="19"/>
    </row>
    <row r="164" spans="1:24" ht="15.75" customHeight="1">
      <c r="A164" s="22"/>
      <c r="B164" s="19"/>
      <c r="C164" s="19"/>
      <c r="D164" s="19"/>
      <c r="E164" s="19"/>
      <c r="F164" s="19"/>
      <c r="G164" s="19"/>
      <c r="H164" s="19"/>
      <c r="I164" s="19"/>
      <c r="J164" s="19"/>
      <c r="K164" s="19"/>
      <c r="L164" s="19"/>
      <c r="M164" s="19"/>
      <c r="N164" s="19"/>
      <c r="O164" s="19"/>
      <c r="P164" s="19"/>
      <c r="Q164" s="19"/>
      <c r="R164" s="19"/>
      <c r="S164" s="19"/>
      <c r="T164" s="19"/>
      <c r="U164" s="19"/>
      <c r="V164" s="19"/>
      <c r="W164" s="19"/>
      <c r="X164" s="19"/>
    </row>
    <row r="165" spans="1:24" ht="15.75" customHeight="1">
      <c r="A165" s="22"/>
      <c r="B165" s="19"/>
      <c r="C165" s="19"/>
      <c r="D165" s="19"/>
      <c r="E165" s="19"/>
      <c r="F165" s="19"/>
      <c r="G165" s="19"/>
      <c r="H165" s="19"/>
      <c r="I165" s="19"/>
      <c r="J165" s="19"/>
      <c r="K165" s="19"/>
      <c r="L165" s="19"/>
      <c r="M165" s="19"/>
      <c r="N165" s="19"/>
      <c r="O165" s="19"/>
      <c r="P165" s="19"/>
      <c r="Q165" s="19"/>
      <c r="R165" s="19"/>
      <c r="S165" s="19"/>
      <c r="T165" s="19"/>
      <c r="U165" s="19"/>
      <c r="V165" s="19"/>
      <c r="W165" s="19"/>
      <c r="X165" s="19"/>
    </row>
    <row r="166" spans="1:24" ht="15.75" customHeight="1">
      <c r="A166" s="22"/>
      <c r="B166" s="19"/>
      <c r="C166" s="19"/>
      <c r="D166" s="19"/>
      <c r="E166" s="19"/>
      <c r="F166" s="19"/>
      <c r="G166" s="19"/>
      <c r="H166" s="19"/>
      <c r="I166" s="19"/>
      <c r="J166" s="19"/>
      <c r="K166" s="19"/>
      <c r="L166" s="19"/>
      <c r="M166" s="19"/>
      <c r="N166" s="19"/>
      <c r="O166" s="19"/>
      <c r="P166" s="19"/>
      <c r="Q166" s="19"/>
      <c r="R166" s="19"/>
      <c r="S166" s="19"/>
      <c r="T166" s="19"/>
      <c r="U166" s="19"/>
      <c r="V166" s="19"/>
      <c r="W166" s="19"/>
      <c r="X166" s="19"/>
    </row>
    <row r="167" spans="1:24" ht="15.75" customHeight="1">
      <c r="A167" s="22"/>
      <c r="B167" s="19"/>
      <c r="C167" s="19"/>
      <c r="D167" s="19"/>
      <c r="E167" s="19"/>
      <c r="F167" s="19"/>
      <c r="G167" s="19"/>
      <c r="H167" s="19"/>
      <c r="I167" s="19"/>
      <c r="J167" s="19"/>
      <c r="K167" s="19"/>
      <c r="L167" s="19"/>
      <c r="M167" s="19"/>
      <c r="N167" s="19"/>
      <c r="O167" s="19"/>
      <c r="P167" s="19"/>
      <c r="Q167" s="19"/>
      <c r="R167" s="19"/>
      <c r="S167" s="19"/>
      <c r="T167" s="19"/>
      <c r="U167" s="19"/>
      <c r="V167" s="19"/>
      <c r="W167" s="19"/>
      <c r="X167" s="19"/>
    </row>
    <row r="168" spans="1:24" ht="15.75" customHeight="1">
      <c r="A168" s="22"/>
      <c r="B168" s="19"/>
      <c r="C168" s="19"/>
      <c r="D168" s="19"/>
      <c r="E168" s="19"/>
      <c r="F168" s="19"/>
      <c r="G168" s="19"/>
      <c r="H168" s="19"/>
      <c r="I168" s="19"/>
      <c r="J168" s="19"/>
      <c r="K168" s="19"/>
      <c r="L168" s="19"/>
      <c r="M168" s="19"/>
      <c r="N168" s="19"/>
      <c r="O168" s="19"/>
      <c r="P168" s="19"/>
      <c r="Q168" s="19"/>
      <c r="R168" s="19"/>
      <c r="S168" s="19"/>
      <c r="T168" s="19"/>
      <c r="U168" s="19"/>
      <c r="V168" s="19"/>
      <c r="W168" s="19"/>
      <c r="X168" s="19"/>
    </row>
    <row r="169" spans="1:24" ht="15.75" customHeight="1">
      <c r="A169" s="22"/>
      <c r="B169" s="19"/>
      <c r="C169" s="19"/>
      <c r="D169" s="19"/>
      <c r="E169" s="19"/>
      <c r="F169" s="19"/>
      <c r="G169" s="19"/>
      <c r="H169" s="19"/>
      <c r="I169" s="19"/>
      <c r="J169" s="19"/>
      <c r="K169" s="19"/>
      <c r="L169" s="19"/>
      <c r="M169" s="19"/>
      <c r="N169" s="19"/>
      <c r="O169" s="19"/>
      <c r="P169" s="19"/>
      <c r="Q169" s="19"/>
      <c r="R169" s="19"/>
      <c r="S169" s="19"/>
      <c r="T169" s="19"/>
      <c r="U169" s="19"/>
      <c r="V169" s="19"/>
      <c r="W169" s="19"/>
      <c r="X169" s="19"/>
    </row>
    <row r="170" spans="1:24" ht="15.75" customHeight="1">
      <c r="A170" s="22"/>
      <c r="B170" s="19"/>
      <c r="C170" s="19"/>
      <c r="D170" s="19"/>
      <c r="E170" s="19"/>
      <c r="F170" s="19"/>
      <c r="G170" s="19"/>
      <c r="H170" s="19"/>
      <c r="I170" s="19"/>
      <c r="J170" s="19"/>
      <c r="K170" s="19"/>
      <c r="L170" s="19"/>
      <c r="M170" s="19"/>
      <c r="N170" s="19"/>
      <c r="O170" s="19"/>
      <c r="P170" s="19"/>
      <c r="Q170" s="19"/>
      <c r="R170" s="19"/>
      <c r="S170" s="19"/>
      <c r="T170" s="19"/>
      <c r="U170" s="19"/>
      <c r="V170" s="19"/>
      <c r="W170" s="19"/>
      <c r="X170" s="19"/>
    </row>
    <row r="171" spans="1:24" ht="15.75" customHeight="1">
      <c r="A171" s="22"/>
      <c r="B171" s="19"/>
      <c r="C171" s="19"/>
      <c r="D171" s="19"/>
      <c r="E171" s="19"/>
      <c r="F171" s="19"/>
      <c r="G171" s="19"/>
      <c r="H171" s="19"/>
      <c r="I171" s="19"/>
      <c r="J171" s="19"/>
      <c r="K171" s="19"/>
      <c r="L171" s="19"/>
      <c r="M171" s="19"/>
      <c r="N171" s="19"/>
      <c r="O171" s="19"/>
      <c r="P171" s="19"/>
      <c r="Q171" s="19"/>
      <c r="R171" s="19"/>
      <c r="S171" s="19"/>
      <c r="T171" s="19"/>
      <c r="U171" s="19"/>
      <c r="V171" s="19"/>
      <c r="W171" s="19"/>
      <c r="X171" s="19"/>
    </row>
    <row r="172" spans="1:24" ht="15.75" customHeight="1">
      <c r="A172" s="22"/>
      <c r="B172" s="19"/>
      <c r="C172" s="19"/>
      <c r="D172" s="19"/>
      <c r="E172" s="19"/>
      <c r="F172" s="19"/>
      <c r="G172" s="19"/>
      <c r="H172" s="19"/>
      <c r="I172" s="19"/>
      <c r="J172" s="19"/>
      <c r="K172" s="19"/>
      <c r="L172" s="19"/>
      <c r="M172" s="19"/>
      <c r="N172" s="19"/>
      <c r="O172" s="19"/>
      <c r="P172" s="19"/>
      <c r="Q172" s="19"/>
      <c r="R172" s="19"/>
      <c r="S172" s="19"/>
      <c r="T172" s="19"/>
      <c r="U172" s="19"/>
      <c r="V172" s="19"/>
      <c r="W172" s="19"/>
      <c r="X172" s="19"/>
    </row>
    <row r="173" spans="1:24" ht="15.75" customHeight="1">
      <c r="A173" s="22"/>
      <c r="B173" s="19"/>
      <c r="C173" s="19"/>
      <c r="D173" s="19"/>
      <c r="E173" s="19"/>
      <c r="F173" s="19"/>
      <c r="G173" s="19"/>
      <c r="H173" s="19"/>
      <c r="I173" s="19"/>
      <c r="J173" s="19"/>
      <c r="K173" s="19"/>
      <c r="L173" s="19"/>
      <c r="M173" s="19"/>
      <c r="N173" s="19"/>
      <c r="O173" s="19"/>
      <c r="P173" s="19"/>
      <c r="Q173" s="19"/>
      <c r="R173" s="19"/>
      <c r="S173" s="19"/>
      <c r="T173" s="19"/>
      <c r="U173" s="19"/>
      <c r="V173" s="19"/>
      <c r="W173" s="19"/>
      <c r="X173" s="19"/>
    </row>
    <row r="174" spans="1:24" ht="15.75" customHeight="1">
      <c r="A174" s="22"/>
      <c r="B174" s="19"/>
      <c r="C174" s="19"/>
      <c r="D174" s="19"/>
      <c r="E174" s="19"/>
      <c r="F174" s="19"/>
      <c r="G174" s="19"/>
      <c r="H174" s="19"/>
      <c r="I174" s="19"/>
      <c r="J174" s="19"/>
      <c r="K174" s="19"/>
      <c r="L174" s="19"/>
      <c r="M174" s="19"/>
      <c r="N174" s="19"/>
      <c r="O174" s="19"/>
      <c r="P174" s="19"/>
      <c r="Q174" s="19"/>
      <c r="R174" s="19"/>
      <c r="S174" s="19"/>
      <c r="T174" s="19"/>
      <c r="U174" s="19"/>
      <c r="V174" s="19"/>
      <c r="W174" s="19"/>
      <c r="X174" s="19"/>
    </row>
    <row r="175" spans="1:24" ht="15.75" customHeight="1">
      <c r="A175" s="22"/>
      <c r="B175" s="19"/>
      <c r="C175" s="19"/>
      <c r="D175" s="19"/>
      <c r="E175" s="19"/>
      <c r="F175" s="19"/>
      <c r="G175" s="19"/>
      <c r="H175" s="19"/>
      <c r="I175" s="19"/>
      <c r="J175" s="19"/>
      <c r="K175" s="19"/>
      <c r="L175" s="19"/>
      <c r="M175" s="19"/>
      <c r="N175" s="19"/>
      <c r="O175" s="19"/>
      <c r="P175" s="19"/>
      <c r="Q175" s="19"/>
      <c r="R175" s="19"/>
      <c r="S175" s="19"/>
      <c r="T175" s="19"/>
      <c r="U175" s="19"/>
      <c r="V175" s="19"/>
      <c r="W175" s="19"/>
      <c r="X175" s="19"/>
    </row>
    <row r="176" spans="1:24" ht="15.75" customHeight="1">
      <c r="A176" s="22"/>
      <c r="B176" s="19"/>
      <c r="C176" s="19"/>
      <c r="D176" s="19"/>
      <c r="E176" s="19"/>
      <c r="F176" s="19"/>
      <c r="G176" s="19"/>
      <c r="H176" s="19"/>
      <c r="I176" s="19"/>
      <c r="J176" s="19"/>
      <c r="K176" s="19"/>
      <c r="L176" s="19"/>
      <c r="M176" s="19"/>
      <c r="N176" s="19"/>
      <c r="O176" s="19"/>
      <c r="P176" s="19"/>
      <c r="Q176" s="19"/>
      <c r="R176" s="19"/>
      <c r="S176" s="19"/>
      <c r="T176" s="19"/>
      <c r="U176" s="19"/>
      <c r="V176" s="19"/>
      <c r="W176" s="19"/>
      <c r="X176" s="19"/>
    </row>
    <row r="177" spans="1:24" ht="15.75" customHeight="1">
      <c r="A177" s="22"/>
      <c r="B177" s="19"/>
      <c r="C177" s="19"/>
      <c r="D177" s="19"/>
      <c r="E177" s="19"/>
      <c r="F177" s="19"/>
      <c r="G177" s="19"/>
      <c r="H177" s="19"/>
      <c r="I177" s="19"/>
      <c r="J177" s="19"/>
      <c r="K177" s="19"/>
      <c r="L177" s="19"/>
      <c r="M177" s="19"/>
      <c r="N177" s="19"/>
      <c r="O177" s="19"/>
      <c r="P177" s="19"/>
      <c r="Q177" s="19"/>
      <c r="R177" s="19"/>
      <c r="S177" s="19"/>
      <c r="T177" s="19"/>
      <c r="U177" s="19"/>
      <c r="V177" s="19"/>
      <c r="W177" s="19"/>
      <c r="X177" s="19"/>
    </row>
    <row r="178" spans="1:24" ht="15.75" customHeight="1">
      <c r="A178" s="22"/>
      <c r="B178" s="19"/>
      <c r="C178" s="19"/>
      <c r="D178" s="19"/>
      <c r="E178" s="19"/>
      <c r="F178" s="19"/>
      <c r="G178" s="19"/>
      <c r="H178" s="19"/>
      <c r="I178" s="19"/>
      <c r="J178" s="19"/>
      <c r="K178" s="19"/>
      <c r="L178" s="19"/>
      <c r="M178" s="19"/>
      <c r="N178" s="19"/>
      <c r="O178" s="19"/>
      <c r="P178" s="19"/>
      <c r="Q178" s="19"/>
      <c r="R178" s="19"/>
      <c r="S178" s="19"/>
      <c r="T178" s="19"/>
      <c r="U178" s="19"/>
      <c r="V178" s="19"/>
      <c r="W178" s="19"/>
      <c r="X178" s="19"/>
    </row>
    <row r="179" spans="1:24" ht="15.75" customHeight="1">
      <c r="A179" s="22"/>
      <c r="B179" s="19"/>
      <c r="C179" s="19"/>
      <c r="D179" s="19"/>
      <c r="E179" s="19"/>
      <c r="F179" s="19"/>
      <c r="G179" s="19"/>
      <c r="H179" s="19"/>
      <c r="I179" s="19"/>
      <c r="J179" s="19"/>
      <c r="K179" s="19"/>
      <c r="L179" s="19"/>
      <c r="M179" s="19"/>
      <c r="N179" s="19"/>
      <c r="O179" s="19"/>
      <c r="P179" s="19"/>
      <c r="Q179" s="19"/>
      <c r="R179" s="19"/>
      <c r="S179" s="19"/>
      <c r="T179" s="19"/>
      <c r="U179" s="19"/>
      <c r="V179" s="19"/>
      <c r="W179" s="19"/>
      <c r="X179" s="19"/>
    </row>
    <row r="180" spans="1:24" ht="15.75" customHeight="1">
      <c r="A180" s="22"/>
      <c r="B180" s="19"/>
      <c r="C180" s="19"/>
      <c r="D180" s="19"/>
      <c r="E180" s="19"/>
      <c r="F180" s="19"/>
      <c r="G180" s="19"/>
      <c r="H180" s="19"/>
      <c r="I180" s="19"/>
      <c r="J180" s="19"/>
      <c r="K180" s="19"/>
      <c r="L180" s="19"/>
      <c r="M180" s="19"/>
      <c r="N180" s="19"/>
      <c r="O180" s="19"/>
      <c r="P180" s="19"/>
      <c r="Q180" s="19"/>
      <c r="R180" s="19"/>
      <c r="S180" s="19"/>
      <c r="T180" s="19"/>
      <c r="U180" s="19"/>
      <c r="V180" s="19"/>
      <c r="W180" s="19"/>
      <c r="X180" s="19"/>
    </row>
    <row r="181" spans="1:24" ht="15.75" customHeight="1">
      <c r="A181" s="22"/>
      <c r="B181" s="19"/>
      <c r="C181" s="19"/>
      <c r="D181" s="19"/>
      <c r="E181" s="19"/>
      <c r="F181" s="19"/>
      <c r="G181" s="19"/>
      <c r="H181" s="19"/>
      <c r="I181" s="19"/>
      <c r="J181" s="19"/>
      <c r="K181" s="19"/>
      <c r="L181" s="19"/>
      <c r="M181" s="19"/>
      <c r="N181" s="19"/>
      <c r="O181" s="19"/>
      <c r="P181" s="19"/>
      <c r="Q181" s="19"/>
      <c r="R181" s="19"/>
      <c r="S181" s="19"/>
      <c r="T181" s="19"/>
      <c r="U181" s="19"/>
      <c r="V181" s="19"/>
      <c r="W181" s="19"/>
      <c r="X181" s="19"/>
    </row>
    <row r="182" spans="1:24" ht="15.75" customHeight="1">
      <c r="A182" s="22"/>
      <c r="B182" s="19"/>
      <c r="C182" s="19"/>
      <c r="D182" s="19"/>
      <c r="E182" s="19"/>
      <c r="F182" s="19"/>
      <c r="G182" s="19"/>
      <c r="H182" s="19"/>
      <c r="I182" s="19"/>
      <c r="J182" s="19"/>
      <c r="K182" s="19"/>
      <c r="L182" s="19"/>
      <c r="M182" s="19"/>
      <c r="N182" s="19"/>
      <c r="O182" s="19"/>
      <c r="P182" s="19"/>
      <c r="Q182" s="19"/>
      <c r="R182" s="19"/>
      <c r="S182" s="19"/>
      <c r="T182" s="19"/>
      <c r="U182" s="19"/>
      <c r="V182" s="19"/>
      <c r="W182" s="19"/>
      <c r="X182" s="19"/>
    </row>
    <row r="183" spans="1:24" ht="15.75" customHeight="1">
      <c r="A183" s="22"/>
      <c r="B183" s="19"/>
      <c r="C183" s="19"/>
      <c r="D183" s="19"/>
      <c r="E183" s="19"/>
      <c r="F183" s="19"/>
      <c r="G183" s="19"/>
      <c r="H183" s="19"/>
      <c r="I183" s="19"/>
      <c r="J183" s="19"/>
      <c r="K183" s="19"/>
      <c r="L183" s="19"/>
      <c r="M183" s="19"/>
      <c r="N183" s="19"/>
      <c r="O183" s="19"/>
      <c r="P183" s="19"/>
      <c r="Q183" s="19"/>
      <c r="R183" s="19"/>
      <c r="S183" s="19"/>
      <c r="T183" s="19"/>
      <c r="U183" s="19"/>
      <c r="V183" s="19"/>
      <c r="W183" s="19"/>
      <c r="X183" s="19"/>
    </row>
    <row r="184" spans="1:24" ht="15.75" customHeight="1">
      <c r="A184" s="22"/>
      <c r="B184" s="19"/>
      <c r="C184" s="19"/>
      <c r="D184" s="19"/>
      <c r="E184" s="19"/>
      <c r="F184" s="19"/>
      <c r="G184" s="19"/>
      <c r="H184" s="19"/>
      <c r="I184" s="19"/>
      <c r="J184" s="19"/>
      <c r="K184" s="19"/>
      <c r="L184" s="19"/>
      <c r="M184" s="19"/>
      <c r="N184" s="19"/>
      <c r="O184" s="19"/>
      <c r="P184" s="19"/>
      <c r="Q184" s="19"/>
      <c r="R184" s="19"/>
      <c r="S184" s="19"/>
      <c r="T184" s="19"/>
      <c r="U184" s="19"/>
      <c r="V184" s="19"/>
      <c r="W184" s="19"/>
      <c r="X184" s="19"/>
    </row>
    <row r="185" spans="1:24" ht="15.75" customHeight="1">
      <c r="A185" s="22"/>
      <c r="B185" s="19"/>
      <c r="C185" s="19"/>
      <c r="D185" s="19"/>
      <c r="E185" s="19"/>
      <c r="F185" s="19"/>
      <c r="G185" s="19"/>
      <c r="H185" s="19"/>
      <c r="I185" s="19"/>
      <c r="J185" s="19"/>
      <c r="K185" s="19"/>
      <c r="L185" s="19"/>
      <c r="M185" s="19"/>
      <c r="N185" s="19"/>
      <c r="O185" s="19"/>
      <c r="P185" s="19"/>
      <c r="Q185" s="19"/>
      <c r="R185" s="19"/>
      <c r="S185" s="19"/>
      <c r="T185" s="19"/>
      <c r="U185" s="19"/>
      <c r="V185" s="19"/>
      <c r="W185" s="19"/>
      <c r="X185" s="19"/>
    </row>
    <row r="186" spans="1:24" ht="15.75" customHeight="1">
      <c r="A186" s="22"/>
      <c r="B186" s="19"/>
      <c r="C186" s="19"/>
      <c r="D186" s="19"/>
      <c r="E186" s="19"/>
      <c r="F186" s="19"/>
      <c r="G186" s="19"/>
      <c r="H186" s="19"/>
      <c r="I186" s="19"/>
      <c r="J186" s="19"/>
      <c r="K186" s="19"/>
      <c r="L186" s="19"/>
      <c r="M186" s="19"/>
      <c r="N186" s="19"/>
      <c r="O186" s="19"/>
      <c r="P186" s="19"/>
      <c r="Q186" s="19"/>
      <c r="R186" s="19"/>
      <c r="S186" s="19"/>
      <c r="T186" s="19"/>
      <c r="U186" s="19"/>
      <c r="V186" s="19"/>
      <c r="W186" s="19"/>
      <c r="X186" s="19"/>
    </row>
    <row r="187" spans="1:24" ht="15.75" customHeight="1">
      <c r="A187" s="22"/>
      <c r="B187" s="19"/>
      <c r="C187" s="19"/>
      <c r="D187" s="19"/>
      <c r="E187" s="19"/>
      <c r="F187" s="19"/>
      <c r="G187" s="19"/>
      <c r="H187" s="19"/>
      <c r="I187" s="19"/>
      <c r="J187" s="19"/>
      <c r="K187" s="19"/>
      <c r="L187" s="19"/>
      <c r="M187" s="19"/>
      <c r="N187" s="19"/>
      <c r="O187" s="19"/>
      <c r="P187" s="19"/>
      <c r="Q187" s="19"/>
      <c r="R187" s="19"/>
      <c r="S187" s="19"/>
      <c r="T187" s="19"/>
      <c r="U187" s="19"/>
      <c r="V187" s="19"/>
      <c r="W187" s="19"/>
      <c r="X187" s="19"/>
    </row>
    <row r="188" spans="1:24" ht="15.75" customHeight="1">
      <c r="A188" s="22"/>
      <c r="B188" s="19"/>
      <c r="C188" s="19"/>
      <c r="D188" s="19"/>
      <c r="E188" s="19"/>
      <c r="F188" s="19"/>
      <c r="G188" s="19"/>
      <c r="H188" s="19"/>
      <c r="I188" s="19"/>
      <c r="J188" s="19"/>
      <c r="K188" s="19"/>
      <c r="L188" s="19"/>
      <c r="M188" s="19"/>
      <c r="N188" s="19"/>
      <c r="O188" s="19"/>
      <c r="P188" s="19"/>
      <c r="Q188" s="19"/>
      <c r="R188" s="19"/>
      <c r="S188" s="19"/>
      <c r="T188" s="19"/>
      <c r="U188" s="19"/>
      <c r="V188" s="19"/>
      <c r="W188" s="19"/>
      <c r="X188" s="19"/>
    </row>
    <row r="189" spans="1:24" ht="15.75" customHeight="1">
      <c r="A189" s="22"/>
      <c r="B189" s="19"/>
      <c r="C189" s="19"/>
      <c r="D189" s="19"/>
      <c r="E189" s="19"/>
      <c r="F189" s="19"/>
      <c r="G189" s="19"/>
      <c r="H189" s="19"/>
      <c r="I189" s="19"/>
      <c r="J189" s="19"/>
      <c r="K189" s="19"/>
      <c r="L189" s="19"/>
      <c r="M189" s="19"/>
      <c r="N189" s="19"/>
      <c r="O189" s="19"/>
      <c r="P189" s="19"/>
      <c r="Q189" s="19"/>
      <c r="R189" s="19"/>
      <c r="S189" s="19"/>
      <c r="T189" s="19"/>
      <c r="U189" s="19"/>
      <c r="V189" s="19"/>
      <c r="W189" s="19"/>
      <c r="X189" s="19"/>
    </row>
    <row r="190" spans="1:24" ht="15.75" customHeight="1">
      <c r="A190" s="22"/>
      <c r="B190" s="19"/>
      <c r="C190" s="19"/>
      <c r="D190" s="19"/>
      <c r="E190" s="19"/>
      <c r="F190" s="19"/>
      <c r="G190" s="19"/>
      <c r="H190" s="19"/>
      <c r="I190" s="19"/>
      <c r="J190" s="19"/>
      <c r="K190" s="19"/>
      <c r="L190" s="19"/>
      <c r="M190" s="19"/>
      <c r="N190" s="19"/>
      <c r="O190" s="19"/>
      <c r="P190" s="19"/>
      <c r="Q190" s="19"/>
      <c r="R190" s="19"/>
      <c r="S190" s="19"/>
      <c r="T190" s="19"/>
      <c r="U190" s="19"/>
      <c r="V190" s="19"/>
      <c r="W190" s="19"/>
      <c r="X190" s="19"/>
    </row>
    <row r="191" spans="1:24" ht="15.75" customHeight="1">
      <c r="A191" s="22"/>
      <c r="B191" s="19"/>
      <c r="C191" s="19"/>
      <c r="D191" s="19"/>
      <c r="E191" s="19"/>
      <c r="F191" s="19"/>
      <c r="G191" s="19"/>
      <c r="H191" s="19"/>
      <c r="I191" s="19"/>
      <c r="J191" s="19"/>
      <c r="K191" s="19"/>
      <c r="L191" s="19"/>
      <c r="M191" s="19"/>
      <c r="N191" s="19"/>
      <c r="O191" s="19"/>
      <c r="P191" s="19"/>
      <c r="Q191" s="19"/>
      <c r="R191" s="19"/>
      <c r="S191" s="19"/>
      <c r="T191" s="19"/>
      <c r="U191" s="19"/>
      <c r="V191" s="19"/>
      <c r="W191" s="19"/>
      <c r="X191" s="19"/>
    </row>
    <row r="192" spans="1:24" ht="15.75" customHeight="1">
      <c r="A192" s="22"/>
      <c r="B192" s="19"/>
      <c r="C192" s="19"/>
      <c r="D192" s="19"/>
      <c r="E192" s="19"/>
      <c r="F192" s="19"/>
      <c r="G192" s="19"/>
      <c r="H192" s="19"/>
      <c r="I192" s="19"/>
      <c r="J192" s="19"/>
      <c r="K192" s="19"/>
      <c r="L192" s="19"/>
      <c r="M192" s="19"/>
      <c r="N192" s="19"/>
      <c r="O192" s="19"/>
      <c r="P192" s="19"/>
      <c r="Q192" s="19"/>
      <c r="R192" s="19"/>
      <c r="S192" s="19"/>
      <c r="T192" s="19"/>
      <c r="U192" s="19"/>
      <c r="V192" s="19"/>
      <c r="W192" s="19"/>
      <c r="X192" s="19"/>
    </row>
    <row r="193" spans="1:24" ht="15.75" customHeight="1">
      <c r="A193" s="22"/>
      <c r="B193" s="19"/>
      <c r="C193" s="19"/>
      <c r="D193" s="19"/>
      <c r="E193" s="19"/>
      <c r="F193" s="19"/>
      <c r="G193" s="19"/>
      <c r="H193" s="19"/>
      <c r="I193" s="19"/>
      <c r="J193" s="19"/>
      <c r="K193" s="19"/>
      <c r="L193" s="19"/>
      <c r="M193" s="19"/>
      <c r="N193" s="19"/>
      <c r="O193" s="19"/>
      <c r="P193" s="19"/>
      <c r="Q193" s="19"/>
      <c r="R193" s="19"/>
      <c r="S193" s="19"/>
      <c r="T193" s="19"/>
      <c r="U193" s="19"/>
      <c r="V193" s="19"/>
      <c r="W193" s="19"/>
      <c r="X193" s="19"/>
    </row>
    <row r="194" spans="1:24" ht="15.75" customHeight="1">
      <c r="A194" s="22"/>
      <c r="B194" s="19"/>
      <c r="C194" s="19"/>
      <c r="D194" s="19"/>
      <c r="E194" s="19"/>
      <c r="F194" s="19"/>
      <c r="G194" s="19"/>
      <c r="H194" s="19"/>
      <c r="I194" s="19"/>
      <c r="J194" s="19"/>
      <c r="K194" s="19"/>
      <c r="L194" s="19"/>
      <c r="M194" s="19"/>
      <c r="N194" s="19"/>
      <c r="O194" s="19"/>
      <c r="P194" s="19"/>
      <c r="Q194" s="19"/>
      <c r="R194" s="19"/>
      <c r="S194" s="19"/>
      <c r="T194" s="19"/>
      <c r="U194" s="19"/>
      <c r="V194" s="19"/>
      <c r="W194" s="19"/>
      <c r="X194" s="19"/>
    </row>
    <row r="195" spans="1:24" ht="15.75" customHeight="1">
      <c r="A195" s="22"/>
      <c r="B195" s="19"/>
      <c r="C195" s="19"/>
      <c r="D195" s="19"/>
      <c r="E195" s="19"/>
      <c r="F195" s="19"/>
      <c r="G195" s="19"/>
      <c r="H195" s="19"/>
      <c r="I195" s="19"/>
      <c r="J195" s="19"/>
      <c r="K195" s="19"/>
      <c r="L195" s="19"/>
      <c r="M195" s="19"/>
      <c r="N195" s="19"/>
      <c r="O195" s="19"/>
      <c r="P195" s="19"/>
      <c r="Q195" s="19"/>
      <c r="R195" s="19"/>
      <c r="S195" s="19"/>
      <c r="T195" s="19"/>
      <c r="U195" s="19"/>
      <c r="V195" s="19"/>
      <c r="W195" s="19"/>
      <c r="X195" s="19"/>
    </row>
    <row r="196" spans="1:24" ht="15.75" customHeight="1">
      <c r="A196" s="22"/>
      <c r="B196" s="19"/>
      <c r="C196" s="19"/>
      <c r="D196" s="19"/>
      <c r="E196" s="19"/>
      <c r="F196" s="19"/>
      <c r="G196" s="19"/>
      <c r="H196" s="19"/>
      <c r="I196" s="19"/>
      <c r="J196" s="19"/>
      <c r="K196" s="19"/>
      <c r="L196" s="19"/>
      <c r="M196" s="19"/>
      <c r="N196" s="19"/>
      <c r="O196" s="19"/>
      <c r="P196" s="19"/>
      <c r="Q196" s="19"/>
      <c r="R196" s="19"/>
      <c r="S196" s="19"/>
      <c r="T196" s="19"/>
      <c r="U196" s="19"/>
      <c r="V196" s="19"/>
      <c r="W196" s="19"/>
      <c r="X196" s="19"/>
    </row>
    <row r="197" spans="1:24" ht="15.75" customHeight="1">
      <c r="A197" s="22"/>
      <c r="B197" s="19"/>
      <c r="C197" s="19"/>
      <c r="D197" s="19"/>
      <c r="E197" s="19"/>
      <c r="F197" s="19"/>
      <c r="G197" s="19"/>
      <c r="H197" s="19"/>
      <c r="I197" s="19"/>
      <c r="J197" s="19"/>
      <c r="K197" s="19"/>
      <c r="L197" s="19"/>
      <c r="M197" s="19"/>
      <c r="N197" s="19"/>
      <c r="O197" s="19"/>
      <c r="P197" s="19"/>
      <c r="Q197" s="19"/>
      <c r="R197" s="19"/>
      <c r="S197" s="19"/>
      <c r="T197" s="19"/>
      <c r="U197" s="19"/>
      <c r="V197" s="19"/>
      <c r="W197" s="19"/>
      <c r="X197" s="19"/>
    </row>
    <row r="198" spans="1:24" ht="15.75" customHeight="1">
      <c r="A198" s="22"/>
      <c r="B198" s="19"/>
      <c r="C198" s="19"/>
      <c r="D198" s="19"/>
      <c r="E198" s="19"/>
      <c r="F198" s="19"/>
      <c r="G198" s="19"/>
      <c r="H198" s="19"/>
      <c r="I198" s="19"/>
      <c r="J198" s="19"/>
      <c r="K198" s="19"/>
      <c r="L198" s="19"/>
      <c r="M198" s="19"/>
      <c r="N198" s="19"/>
      <c r="O198" s="19"/>
      <c r="P198" s="19"/>
      <c r="Q198" s="19"/>
      <c r="R198" s="19"/>
      <c r="S198" s="19"/>
      <c r="T198" s="19"/>
      <c r="U198" s="19"/>
      <c r="V198" s="19"/>
      <c r="W198" s="19"/>
      <c r="X198" s="19"/>
    </row>
    <row r="199" spans="1:24" ht="15.75" customHeight="1">
      <c r="A199" s="22"/>
      <c r="B199" s="19"/>
      <c r="C199" s="19"/>
      <c r="D199" s="19"/>
      <c r="E199" s="19"/>
      <c r="F199" s="19"/>
      <c r="G199" s="19"/>
      <c r="H199" s="19"/>
      <c r="I199" s="19"/>
      <c r="J199" s="19"/>
      <c r="K199" s="19"/>
      <c r="L199" s="19"/>
      <c r="M199" s="19"/>
      <c r="N199" s="19"/>
      <c r="O199" s="19"/>
      <c r="P199" s="19"/>
      <c r="Q199" s="19"/>
      <c r="R199" s="19"/>
      <c r="S199" s="19"/>
      <c r="T199" s="19"/>
      <c r="U199" s="19"/>
      <c r="V199" s="19"/>
      <c r="W199" s="19"/>
      <c r="X199" s="19"/>
    </row>
    <row r="200" spans="1:24" ht="15.75" customHeight="1">
      <c r="A200" s="22"/>
      <c r="B200" s="19"/>
      <c r="C200" s="19"/>
      <c r="D200" s="19"/>
      <c r="E200" s="19"/>
      <c r="F200" s="19"/>
      <c r="G200" s="19"/>
      <c r="H200" s="19"/>
      <c r="I200" s="19"/>
      <c r="J200" s="19"/>
      <c r="K200" s="19"/>
      <c r="L200" s="19"/>
      <c r="M200" s="19"/>
      <c r="N200" s="19"/>
      <c r="O200" s="19"/>
      <c r="P200" s="19"/>
      <c r="Q200" s="19"/>
      <c r="R200" s="19"/>
      <c r="S200" s="19"/>
      <c r="T200" s="19"/>
      <c r="U200" s="19"/>
      <c r="V200" s="19"/>
      <c r="W200" s="19"/>
      <c r="X200" s="19"/>
    </row>
    <row r="201" spans="1:24" ht="15.75" customHeight="1">
      <c r="A201" s="22"/>
      <c r="B201" s="19"/>
      <c r="C201" s="19"/>
      <c r="D201" s="19"/>
      <c r="E201" s="19"/>
      <c r="F201" s="19"/>
      <c r="G201" s="19"/>
      <c r="H201" s="19"/>
      <c r="I201" s="19"/>
      <c r="J201" s="19"/>
      <c r="K201" s="19"/>
      <c r="L201" s="19"/>
      <c r="M201" s="19"/>
      <c r="N201" s="19"/>
      <c r="O201" s="19"/>
      <c r="P201" s="19"/>
      <c r="Q201" s="19"/>
      <c r="R201" s="19"/>
      <c r="S201" s="19"/>
      <c r="T201" s="19"/>
      <c r="U201" s="19"/>
      <c r="V201" s="19"/>
      <c r="W201" s="19"/>
      <c r="X201" s="19"/>
    </row>
    <row r="202" spans="1:24" ht="15.75" customHeight="1">
      <c r="A202" s="22"/>
      <c r="B202" s="19"/>
      <c r="C202" s="19"/>
      <c r="D202" s="19"/>
      <c r="E202" s="19"/>
      <c r="F202" s="19"/>
      <c r="G202" s="19"/>
      <c r="H202" s="19"/>
      <c r="I202" s="19"/>
      <c r="J202" s="19"/>
      <c r="K202" s="19"/>
      <c r="L202" s="19"/>
      <c r="M202" s="19"/>
      <c r="N202" s="19"/>
      <c r="O202" s="19"/>
      <c r="P202" s="19"/>
      <c r="Q202" s="19"/>
      <c r="R202" s="19"/>
      <c r="S202" s="19"/>
      <c r="T202" s="19"/>
      <c r="U202" s="19"/>
      <c r="V202" s="19"/>
      <c r="W202" s="19"/>
      <c r="X202" s="19"/>
    </row>
    <row r="203" spans="1:24" ht="15.75" customHeight="1">
      <c r="A203" s="22"/>
      <c r="B203" s="19"/>
      <c r="C203" s="19"/>
      <c r="D203" s="19"/>
      <c r="E203" s="19"/>
      <c r="F203" s="19"/>
      <c r="G203" s="19"/>
      <c r="H203" s="19"/>
      <c r="I203" s="19"/>
      <c r="J203" s="19"/>
      <c r="K203" s="19"/>
      <c r="L203" s="19"/>
      <c r="M203" s="19"/>
      <c r="N203" s="19"/>
      <c r="O203" s="19"/>
      <c r="P203" s="19"/>
      <c r="Q203" s="19"/>
      <c r="R203" s="19"/>
      <c r="S203" s="19"/>
      <c r="T203" s="19"/>
      <c r="U203" s="19"/>
      <c r="V203" s="19"/>
      <c r="W203" s="19"/>
      <c r="X203" s="19"/>
    </row>
    <row r="204" spans="1:24" ht="15.75" customHeight="1">
      <c r="A204" s="22"/>
      <c r="B204" s="19"/>
      <c r="C204" s="19"/>
      <c r="D204" s="19"/>
      <c r="E204" s="19"/>
      <c r="F204" s="19"/>
      <c r="G204" s="19"/>
      <c r="H204" s="19"/>
      <c r="I204" s="19"/>
      <c r="J204" s="19"/>
      <c r="K204" s="19"/>
      <c r="L204" s="19"/>
      <c r="M204" s="19"/>
      <c r="N204" s="19"/>
      <c r="O204" s="19"/>
      <c r="P204" s="19"/>
      <c r="Q204" s="19"/>
      <c r="R204" s="19"/>
      <c r="S204" s="19"/>
      <c r="T204" s="19"/>
      <c r="U204" s="19"/>
      <c r="V204" s="19"/>
      <c r="W204" s="19"/>
      <c r="X204" s="19"/>
    </row>
    <row r="205" spans="1:24" ht="15.75" customHeight="1">
      <c r="A205" s="22"/>
      <c r="B205" s="19"/>
      <c r="C205" s="19"/>
      <c r="D205" s="19"/>
      <c r="E205" s="19"/>
      <c r="F205" s="19"/>
      <c r="G205" s="19"/>
      <c r="H205" s="19"/>
      <c r="I205" s="19"/>
      <c r="J205" s="19"/>
      <c r="K205" s="19"/>
      <c r="L205" s="19"/>
      <c r="M205" s="19"/>
      <c r="N205" s="19"/>
      <c r="O205" s="19"/>
      <c r="P205" s="19"/>
      <c r="Q205" s="19"/>
      <c r="R205" s="19"/>
      <c r="S205" s="19"/>
      <c r="T205" s="19"/>
      <c r="U205" s="19"/>
      <c r="V205" s="19"/>
      <c r="W205" s="19"/>
      <c r="X205" s="19"/>
    </row>
    <row r="206" spans="1:24" ht="15.75" customHeight="1">
      <c r="A206" s="22"/>
      <c r="B206" s="19"/>
      <c r="C206" s="19"/>
      <c r="D206" s="19"/>
      <c r="E206" s="19"/>
      <c r="F206" s="19"/>
      <c r="G206" s="19"/>
      <c r="H206" s="19"/>
      <c r="I206" s="19"/>
      <c r="J206" s="19"/>
      <c r="K206" s="19"/>
      <c r="L206" s="19"/>
      <c r="M206" s="19"/>
      <c r="N206" s="19"/>
      <c r="O206" s="19"/>
      <c r="P206" s="19"/>
      <c r="Q206" s="19"/>
      <c r="R206" s="19"/>
      <c r="S206" s="19"/>
      <c r="T206" s="19"/>
      <c r="U206" s="19"/>
      <c r="V206" s="19"/>
      <c r="W206" s="19"/>
      <c r="X206" s="19"/>
    </row>
    <row r="207" spans="1:24" ht="15.75" customHeight="1">
      <c r="A207" s="22"/>
      <c r="B207" s="19"/>
      <c r="C207" s="19"/>
      <c r="D207" s="19"/>
      <c r="E207" s="19"/>
      <c r="F207" s="19"/>
      <c r="G207" s="19"/>
      <c r="H207" s="19"/>
      <c r="I207" s="19"/>
      <c r="J207" s="19"/>
      <c r="K207" s="19"/>
      <c r="L207" s="19"/>
      <c r="M207" s="19"/>
      <c r="N207" s="19"/>
      <c r="O207" s="19"/>
      <c r="P207" s="19"/>
      <c r="Q207" s="19"/>
      <c r="R207" s="19"/>
      <c r="S207" s="19"/>
      <c r="T207" s="19"/>
      <c r="U207" s="19"/>
      <c r="V207" s="19"/>
      <c r="W207" s="19"/>
      <c r="X207" s="19"/>
    </row>
    <row r="208" spans="1:24" ht="15.75" customHeight="1">
      <c r="A208" s="22"/>
      <c r="B208" s="19"/>
      <c r="C208" s="19"/>
      <c r="D208" s="19"/>
      <c r="E208" s="19"/>
      <c r="F208" s="19"/>
      <c r="G208" s="19"/>
      <c r="H208" s="19"/>
      <c r="I208" s="19"/>
      <c r="J208" s="19"/>
      <c r="K208" s="19"/>
      <c r="L208" s="19"/>
      <c r="M208" s="19"/>
      <c r="N208" s="19"/>
      <c r="O208" s="19"/>
      <c r="P208" s="19"/>
      <c r="Q208" s="19"/>
      <c r="R208" s="19"/>
      <c r="S208" s="19"/>
      <c r="T208" s="19"/>
      <c r="U208" s="19"/>
      <c r="V208" s="19"/>
      <c r="W208" s="19"/>
      <c r="X208" s="19"/>
    </row>
    <row r="209" spans="1:24" ht="15.75" customHeight="1">
      <c r="A209" s="22"/>
      <c r="B209" s="19"/>
      <c r="C209" s="19"/>
      <c r="D209" s="19"/>
      <c r="E209" s="19"/>
      <c r="F209" s="19"/>
      <c r="G209" s="19"/>
      <c r="H209" s="19"/>
      <c r="I209" s="19"/>
      <c r="J209" s="19"/>
      <c r="K209" s="19"/>
      <c r="L209" s="19"/>
      <c r="M209" s="19"/>
      <c r="N209" s="19"/>
      <c r="O209" s="19"/>
      <c r="P209" s="19"/>
      <c r="Q209" s="19"/>
      <c r="R209" s="19"/>
      <c r="S209" s="19"/>
      <c r="T209" s="19"/>
      <c r="U209" s="19"/>
      <c r="V209" s="19"/>
      <c r="W209" s="19"/>
      <c r="X209" s="19"/>
    </row>
    <row r="210" spans="1:24" ht="15.75" customHeight="1">
      <c r="A210" s="22"/>
      <c r="B210" s="19"/>
      <c r="C210" s="19"/>
      <c r="D210" s="19"/>
      <c r="E210" s="19"/>
      <c r="F210" s="19"/>
      <c r="G210" s="19"/>
      <c r="H210" s="19"/>
      <c r="I210" s="19"/>
      <c r="J210" s="19"/>
      <c r="K210" s="19"/>
      <c r="L210" s="19"/>
      <c r="M210" s="19"/>
      <c r="N210" s="19"/>
      <c r="O210" s="19"/>
      <c r="P210" s="19"/>
      <c r="Q210" s="19"/>
      <c r="R210" s="19"/>
      <c r="S210" s="19"/>
      <c r="T210" s="19"/>
      <c r="U210" s="19"/>
      <c r="V210" s="19"/>
      <c r="W210" s="19"/>
      <c r="X210" s="19"/>
    </row>
    <row r="211" spans="1:24" ht="15.75" customHeight="1">
      <c r="A211" s="22"/>
      <c r="B211" s="19"/>
      <c r="C211" s="19"/>
      <c r="D211" s="19"/>
      <c r="E211" s="19"/>
      <c r="F211" s="19"/>
      <c r="G211" s="19"/>
      <c r="H211" s="19"/>
      <c r="I211" s="19"/>
      <c r="J211" s="19"/>
      <c r="K211" s="19"/>
      <c r="L211" s="19"/>
      <c r="M211" s="19"/>
      <c r="N211" s="19"/>
      <c r="O211" s="19"/>
      <c r="P211" s="19"/>
      <c r="Q211" s="19"/>
      <c r="R211" s="19"/>
      <c r="S211" s="19"/>
      <c r="T211" s="19"/>
      <c r="U211" s="19"/>
      <c r="V211" s="19"/>
      <c r="W211" s="19"/>
      <c r="X211" s="19"/>
    </row>
    <row r="212" spans="1:24" ht="15.75" customHeight="1">
      <c r="A212" s="22"/>
      <c r="B212" s="19"/>
      <c r="C212" s="19"/>
      <c r="D212" s="19"/>
      <c r="E212" s="19"/>
      <c r="F212" s="19"/>
      <c r="G212" s="19"/>
      <c r="H212" s="19"/>
      <c r="I212" s="19"/>
      <c r="J212" s="19"/>
      <c r="K212" s="19"/>
      <c r="L212" s="19"/>
      <c r="M212" s="19"/>
      <c r="N212" s="19"/>
      <c r="O212" s="19"/>
      <c r="P212" s="19"/>
      <c r="Q212" s="19"/>
      <c r="R212" s="19"/>
      <c r="S212" s="19"/>
      <c r="T212" s="19"/>
      <c r="U212" s="19"/>
      <c r="V212" s="19"/>
      <c r="W212" s="19"/>
      <c r="X212" s="19"/>
    </row>
    <row r="213" spans="1:24" ht="15.75" customHeight="1">
      <c r="A213" s="22"/>
      <c r="B213" s="19"/>
      <c r="C213" s="19"/>
      <c r="D213" s="19"/>
      <c r="E213" s="19"/>
      <c r="F213" s="19"/>
      <c r="G213" s="19"/>
      <c r="H213" s="19"/>
      <c r="I213" s="19"/>
      <c r="J213" s="19"/>
      <c r="K213" s="19"/>
      <c r="L213" s="19"/>
      <c r="M213" s="19"/>
      <c r="N213" s="19"/>
      <c r="O213" s="19"/>
      <c r="P213" s="19"/>
      <c r="Q213" s="19"/>
      <c r="R213" s="19"/>
      <c r="S213" s="19"/>
      <c r="T213" s="19"/>
      <c r="U213" s="19"/>
      <c r="V213" s="19"/>
      <c r="W213" s="19"/>
      <c r="X213" s="19"/>
    </row>
    <row r="214" spans="1:24" ht="15.75" customHeight="1">
      <c r="A214" s="22"/>
      <c r="B214" s="19"/>
      <c r="C214" s="19"/>
      <c r="D214" s="19"/>
      <c r="E214" s="19"/>
      <c r="F214" s="19"/>
      <c r="G214" s="19"/>
      <c r="H214" s="19"/>
      <c r="I214" s="19"/>
      <c r="J214" s="19"/>
      <c r="K214" s="19"/>
      <c r="L214" s="19"/>
      <c r="M214" s="19"/>
      <c r="N214" s="19"/>
      <c r="O214" s="19"/>
      <c r="P214" s="19"/>
      <c r="Q214" s="19"/>
      <c r="R214" s="19"/>
      <c r="S214" s="19"/>
      <c r="T214" s="19"/>
      <c r="U214" s="19"/>
      <c r="V214" s="19"/>
      <c r="W214" s="19"/>
      <c r="X214" s="19"/>
    </row>
    <row r="215" spans="1:24" ht="15.75" customHeight="1">
      <c r="A215" s="22"/>
      <c r="B215" s="19"/>
      <c r="C215" s="19"/>
      <c r="D215" s="19"/>
      <c r="E215" s="19"/>
      <c r="F215" s="19"/>
      <c r="G215" s="19"/>
      <c r="H215" s="19"/>
      <c r="I215" s="19"/>
      <c r="J215" s="19"/>
      <c r="K215" s="19"/>
      <c r="L215" s="19"/>
      <c r="M215" s="19"/>
      <c r="N215" s="19"/>
      <c r="O215" s="19"/>
      <c r="P215" s="19"/>
      <c r="Q215" s="19"/>
      <c r="R215" s="19"/>
      <c r="S215" s="19"/>
      <c r="T215" s="19"/>
      <c r="U215" s="19"/>
      <c r="V215" s="19"/>
      <c r="W215" s="19"/>
      <c r="X215" s="19"/>
    </row>
    <row r="216" spans="1:24" ht="15.75" customHeight="1">
      <c r="A216" s="22"/>
      <c r="B216" s="19"/>
      <c r="C216" s="19"/>
      <c r="D216" s="19"/>
      <c r="E216" s="19"/>
      <c r="F216" s="19"/>
      <c r="G216" s="19"/>
      <c r="H216" s="19"/>
      <c r="I216" s="19"/>
      <c r="J216" s="19"/>
      <c r="K216" s="19"/>
      <c r="L216" s="19"/>
      <c r="M216" s="19"/>
      <c r="N216" s="19"/>
      <c r="O216" s="19"/>
      <c r="P216" s="19"/>
      <c r="Q216" s="19"/>
      <c r="R216" s="19"/>
      <c r="S216" s="19"/>
      <c r="T216" s="19"/>
      <c r="U216" s="19"/>
      <c r="V216" s="19"/>
      <c r="W216" s="19"/>
      <c r="X216" s="19"/>
    </row>
    <row r="217" spans="1:24" ht="15.75" customHeight="1">
      <c r="A217" s="22"/>
      <c r="B217" s="19"/>
      <c r="C217" s="19"/>
      <c r="D217" s="19"/>
      <c r="E217" s="19"/>
      <c r="F217" s="19"/>
      <c r="G217" s="19"/>
      <c r="H217" s="19"/>
      <c r="I217" s="19"/>
      <c r="J217" s="19"/>
      <c r="K217" s="19"/>
      <c r="L217" s="19"/>
      <c r="M217" s="19"/>
      <c r="N217" s="19"/>
      <c r="O217" s="19"/>
      <c r="P217" s="19"/>
      <c r="Q217" s="19"/>
      <c r="R217" s="19"/>
      <c r="S217" s="19"/>
      <c r="T217" s="19"/>
      <c r="U217" s="19"/>
      <c r="V217" s="19"/>
      <c r="W217" s="19"/>
      <c r="X217" s="19"/>
    </row>
    <row r="218" spans="1:24" ht="15.75" customHeight="1">
      <c r="A218" s="22"/>
      <c r="B218" s="19"/>
      <c r="C218" s="19"/>
      <c r="D218" s="19"/>
      <c r="E218" s="19"/>
      <c r="F218" s="19"/>
      <c r="G218" s="19"/>
      <c r="H218" s="19"/>
      <c r="I218" s="19"/>
      <c r="J218" s="19"/>
      <c r="K218" s="19"/>
      <c r="L218" s="19"/>
      <c r="M218" s="19"/>
      <c r="N218" s="19"/>
      <c r="O218" s="19"/>
      <c r="P218" s="19"/>
      <c r="Q218" s="19"/>
      <c r="R218" s="19"/>
      <c r="S218" s="19"/>
      <c r="T218" s="19"/>
      <c r="U218" s="19"/>
      <c r="V218" s="19"/>
      <c r="W218" s="19"/>
      <c r="X218" s="19"/>
    </row>
    <row r="219" spans="1:24" ht="15.75" customHeight="1">
      <c r="A219" s="22"/>
      <c r="B219" s="19"/>
      <c r="C219" s="19"/>
      <c r="D219" s="19"/>
      <c r="E219" s="19"/>
      <c r="F219" s="19"/>
      <c r="G219" s="19"/>
      <c r="H219" s="19"/>
      <c r="I219" s="19"/>
      <c r="J219" s="19"/>
      <c r="K219" s="19"/>
      <c r="L219" s="19"/>
      <c r="M219" s="19"/>
      <c r="N219" s="19"/>
      <c r="O219" s="19"/>
      <c r="P219" s="19"/>
      <c r="Q219" s="19"/>
      <c r="R219" s="19"/>
      <c r="S219" s="19"/>
      <c r="T219" s="19"/>
      <c r="U219" s="19"/>
      <c r="V219" s="19"/>
      <c r="W219" s="19"/>
      <c r="X219" s="19"/>
    </row>
    <row r="220" spans="1:24" ht="15.75" customHeight="1">
      <c r="A220" s="22"/>
      <c r="B220" s="19"/>
      <c r="C220" s="19"/>
      <c r="D220" s="19"/>
      <c r="E220" s="19"/>
      <c r="F220" s="19"/>
      <c r="G220" s="19"/>
      <c r="H220" s="19"/>
      <c r="I220" s="19"/>
      <c r="J220" s="19"/>
      <c r="K220" s="19"/>
      <c r="L220" s="19"/>
      <c r="M220" s="19"/>
      <c r="N220" s="19"/>
      <c r="O220" s="19"/>
      <c r="P220" s="19"/>
      <c r="Q220" s="19"/>
      <c r="R220" s="19"/>
      <c r="S220" s="19"/>
      <c r="T220" s="19"/>
      <c r="U220" s="19"/>
      <c r="V220" s="19"/>
      <c r="W220" s="19"/>
      <c r="X220" s="19"/>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G8"/>
    <mergeCell ref="A11:A17"/>
    <mergeCell ref="B18:G18"/>
    <mergeCell ref="B19:G19"/>
    <mergeCell ref="B1:G1"/>
    <mergeCell ref="B2:G2"/>
    <mergeCell ref="B3:G3"/>
    <mergeCell ref="B4:G4"/>
    <mergeCell ref="B5:G5"/>
    <mergeCell ref="B6:G6"/>
    <mergeCell ref="B7:G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640625" defaultRowHeight="15" customHeight="1"/>
  <cols>
    <col min="1" max="1" width="15.1640625" customWidth="1"/>
    <col min="2" max="2" width="14.6640625" customWidth="1"/>
    <col min="3" max="3" width="35.9140625" customWidth="1"/>
    <col min="4" max="4" width="56.6640625" customWidth="1"/>
    <col min="5" max="5" width="26.6640625" customWidth="1"/>
    <col min="6" max="6" width="34" customWidth="1"/>
    <col min="7" max="7" width="16.6640625" customWidth="1"/>
    <col min="8" max="8" width="21.1640625" customWidth="1"/>
    <col min="9" max="12" width="14.5" customWidth="1"/>
    <col min="13" max="21" width="12.6640625" customWidth="1"/>
  </cols>
  <sheetData>
    <row r="1" spans="1:26" ht="50">
      <c r="A1" s="23" t="s">
        <v>36</v>
      </c>
      <c r="B1" s="24" t="s">
        <v>37</v>
      </c>
      <c r="C1" s="25" t="s">
        <v>31</v>
      </c>
      <c r="D1" s="24" t="s">
        <v>38</v>
      </c>
      <c r="E1" s="26" t="s">
        <v>39</v>
      </c>
      <c r="F1" s="24" t="s">
        <v>40</v>
      </c>
      <c r="G1" s="26" t="s">
        <v>41</v>
      </c>
      <c r="H1" s="27" t="s">
        <v>42</v>
      </c>
      <c r="I1" s="28"/>
      <c r="J1" s="28"/>
      <c r="K1" s="28"/>
      <c r="L1" s="28"/>
      <c r="M1" s="29"/>
      <c r="N1" s="29"/>
      <c r="O1" s="29"/>
      <c r="P1" s="29"/>
      <c r="Q1" s="30"/>
      <c r="R1" s="30"/>
      <c r="S1" s="30"/>
      <c r="T1" s="30"/>
      <c r="U1" s="30"/>
      <c r="V1" s="31"/>
      <c r="W1" s="31"/>
      <c r="X1" s="31"/>
      <c r="Y1" s="31"/>
      <c r="Z1" s="31"/>
    </row>
    <row r="2" spans="1:26" ht="15.5">
      <c r="A2" s="319" t="s">
        <v>43</v>
      </c>
      <c r="B2" s="322" t="s">
        <v>44</v>
      </c>
      <c r="C2" s="32" t="s">
        <v>45</v>
      </c>
      <c r="D2" s="33"/>
      <c r="E2" s="34" t="s">
        <v>46</v>
      </c>
      <c r="F2" s="35" t="s">
        <v>47</v>
      </c>
      <c r="G2" s="36"/>
      <c r="H2" s="37"/>
      <c r="I2" s="30"/>
      <c r="J2" s="30"/>
      <c r="K2" s="30"/>
      <c r="L2" s="30"/>
      <c r="M2" s="30"/>
      <c r="N2" s="30"/>
      <c r="O2" s="30"/>
      <c r="P2" s="30"/>
      <c r="Q2" s="30"/>
      <c r="R2" s="30"/>
      <c r="S2" s="30"/>
      <c r="T2" s="30"/>
      <c r="U2" s="30"/>
      <c r="V2" s="31"/>
      <c r="W2" s="31"/>
      <c r="X2" s="31"/>
      <c r="Y2" s="31"/>
      <c r="Z2" s="31"/>
    </row>
    <row r="3" spans="1:26" ht="31">
      <c r="A3" s="320"/>
      <c r="B3" s="323"/>
      <c r="C3" s="38" t="s">
        <v>48</v>
      </c>
      <c r="D3" s="39" t="s">
        <v>49</v>
      </c>
      <c r="E3" s="40" t="s">
        <v>50</v>
      </c>
      <c r="F3" s="41" t="s">
        <v>51</v>
      </c>
      <c r="G3" s="325" t="s">
        <v>52</v>
      </c>
      <c r="H3" s="327" t="s">
        <v>53</v>
      </c>
      <c r="I3" s="30"/>
      <c r="J3" s="30"/>
      <c r="K3" s="30"/>
      <c r="L3" s="30"/>
      <c r="M3" s="30"/>
      <c r="N3" s="30"/>
      <c r="O3" s="30"/>
      <c r="P3" s="30"/>
      <c r="Q3" s="30"/>
      <c r="R3" s="30"/>
      <c r="S3" s="30"/>
      <c r="T3" s="30"/>
      <c r="U3" s="30"/>
      <c r="V3" s="31"/>
      <c r="W3" s="31"/>
      <c r="X3" s="31"/>
      <c r="Y3" s="31"/>
      <c r="Z3" s="31"/>
    </row>
    <row r="4" spans="1:26" ht="46.5">
      <c r="A4" s="320"/>
      <c r="B4" s="323"/>
      <c r="C4" s="42" t="s">
        <v>54</v>
      </c>
      <c r="D4" s="43" t="s">
        <v>55</v>
      </c>
      <c r="E4" s="40" t="s">
        <v>56</v>
      </c>
      <c r="F4" s="44" t="s">
        <v>57</v>
      </c>
      <c r="G4" s="320"/>
      <c r="H4" s="314"/>
      <c r="I4" s="30"/>
      <c r="J4" s="30"/>
      <c r="K4" s="30"/>
      <c r="L4" s="30"/>
      <c r="M4" s="30"/>
      <c r="N4" s="30"/>
      <c r="O4" s="30"/>
      <c r="P4" s="30"/>
      <c r="Q4" s="30"/>
      <c r="R4" s="30"/>
      <c r="S4" s="30"/>
      <c r="T4" s="30"/>
      <c r="U4" s="30"/>
      <c r="V4" s="31"/>
      <c r="W4" s="31"/>
      <c r="X4" s="31"/>
      <c r="Y4" s="31"/>
      <c r="Z4" s="31"/>
    </row>
    <row r="5" spans="1:26" ht="46.5">
      <c r="A5" s="320"/>
      <c r="B5" s="323"/>
      <c r="C5" s="45" t="s">
        <v>58</v>
      </c>
      <c r="D5" s="46" t="s">
        <v>59</v>
      </c>
      <c r="E5" s="40" t="s">
        <v>56</v>
      </c>
      <c r="F5" s="47" t="s">
        <v>60</v>
      </c>
      <c r="G5" s="320"/>
      <c r="H5" s="314"/>
      <c r="I5" s="30"/>
      <c r="J5" s="30"/>
      <c r="K5" s="30"/>
      <c r="L5" s="30"/>
      <c r="M5" s="30"/>
      <c r="N5" s="30"/>
      <c r="O5" s="30"/>
      <c r="P5" s="30"/>
      <c r="Q5" s="30"/>
      <c r="R5" s="30"/>
      <c r="S5" s="30"/>
      <c r="T5" s="30"/>
      <c r="U5" s="30"/>
      <c r="V5" s="31"/>
      <c r="W5" s="31"/>
      <c r="X5" s="31"/>
      <c r="Y5" s="31"/>
      <c r="Z5" s="31"/>
    </row>
    <row r="6" spans="1:26" ht="77.5">
      <c r="A6" s="320"/>
      <c r="B6" s="323"/>
      <c r="C6" s="42" t="s">
        <v>61</v>
      </c>
      <c r="D6" s="41" t="s">
        <v>62</v>
      </c>
      <c r="E6" s="40" t="s">
        <v>63</v>
      </c>
      <c r="F6" s="41" t="s">
        <v>64</v>
      </c>
      <c r="G6" s="320"/>
      <c r="H6" s="314"/>
      <c r="I6" s="30"/>
      <c r="J6" s="30"/>
      <c r="K6" s="30"/>
      <c r="L6" s="30"/>
      <c r="M6" s="30"/>
      <c r="N6" s="30"/>
      <c r="O6" s="30"/>
      <c r="P6" s="30"/>
      <c r="Q6" s="30"/>
      <c r="R6" s="30"/>
      <c r="S6" s="30"/>
      <c r="T6" s="30"/>
      <c r="U6" s="30"/>
      <c r="V6" s="31"/>
      <c r="W6" s="31"/>
      <c r="X6" s="31"/>
      <c r="Y6" s="31"/>
      <c r="Z6" s="31"/>
    </row>
    <row r="7" spans="1:26" ht="93">
      <c r="A7" s="320"/>
      <c r="B7" s="323"/>
      <c r="C7" s="48" t="s">
        <v>65</v>
      </c>
      <c r="D7" s="41" t="s">
        <v>66</v>
      </c>
      <c r="E7" s="40" t="s">
        <v>67</v>
      </c>
      <c r="F7" s="41" t="s">
        <v>68</v>
      </c>
      <c r="G7" s="320"/>
      <c r="H7" s="314"/>
      <c r="I7" s="30"/>
      <c r="J7" s="30"/>
      <c r="K7" s="30"/>
      <c r="L7" s="30"/>
      <c r="M7" s="30"/>
      <c r="N7" s="30"/>
      <c r="O7" s="30"/>
      <c r="P7" s="30"/>
      <c r="Q7" s="30"/>
      <c r="R7" s="30"/>
      <c r="S7" s="30"/>
      <c r="T7" s="30"/>
      <c r="U7" s="30"/>
      <c r="V7" s="31"/>
      <c r="W7" s="31"/>
      <c r="X7" s="31"/>
      <c r="Y7" s="31"/>
      <c r="Z7" s="31"/>
    </row>
    <row r="8" spans="1:26" ht="24.75" customHeight="1">
      <c r="A8" s="321"/>
      <c r="B8" s="324"/>
      <c r="C8" s="49" t="s">
        <v>69</v>
      </c>
      <c r="D8" s="50"/>
      <c r="E8" s="51" t="s">
        <v>70</v>
      </c>
      <c r="F8" s="52"/>
      <c r="G8" s="326"/>
      <c r="H8" s="328"/>
      <c r="I8" s="30"/>
      <c r="J8" s="30"/>
      <c r="K8" s="30"/>
      <c r="L8" s="30"/>
      <c r="M8" s="30"/>
      <c r="N8" s="30"/>
      <c r="O8" s="30"/>
      <c r="P8" s="30"/>
      <c r="Q8" s="30"/>
      <c r="R8" s="30"/>
      <c r="S8" s="30"/>
      <c r="T8" s="30"/>
      <c r="U8" s="30"/>
      <c r="V8" s="31"/>
      <c r="W8" s="31"/>
      <c r="X8" s="31"/>
      <c r="Y8" s="31"/>
      <c r="Z8" s="31"/>
    </row>
    <row r="9" spans="1:26" ht="15.5">
      <c r="A9" s="335" t="s">
        <v>71</v>
      </c>
      <c r="B9" s="329" t="s">
        <v>72</v>
      </c>
      <c r="C9" s="53" t="s">
        <v>73</v>
      </c>
      <c r="D9" s="54"/>
      <c r="E9" s="34" t="s">
        <v>46</v>
      </c>
      <c r="F9" s="55"/>
      <c r="G9" s="56"/>
      <c r="H9" s="37"/>
      <c r="I9" s="30"/>
      <c r="J9" s="30"/>
      <c r="K9" s="30"/>
      <c r="L9" s="30"/>
      <c r="M9" s="30"/>
      <c r="N9" s="30"/>
      <c r="O9" s="30"/>
      <c r="P9" s="30"/>
      <c r="Q9" s="30"/>
      <c r="R9" s="30"/>
      <c r="S9" s="30"/>
      <c r="T9" s="30"/>
      <c r="U9" s="30"/>
      <c r="V9" s="31"/>
      <c r="W9" s="31"/>
      <c r="X9" s="31"/>
      <c r="Y9" s="31"/>
      <c r="Z9" s="31"/>
    </row>
    <row r="10" spans="1:26" ht="31">
      <c r="A10" s="320"/>
      <c r="B10" s="304"/>
      <c r="C10" s="57" t="s">
        <v>74</v>
      </c>
      <c r="D10" s="58" t="s">
        <v>75</v>
      </c>
      <c r="E10" s="59" t="s">
        <v>76</v>
      </c>
      <c r="F10" s="60" t="s">
        <v>77</v>
      </c>
      <c r="G10" s="331" t="s">
        <v>78</v>
      </c>
      <c r="H10" s="313" t="s">
        <v>79</v>
      </c>
      <c r="I10" s="30"/>
      <c r="J10" s="30"/>
      <c r="K10" s="30"/>
      <c r="L10" s="30"/>
      <c r="M10" s="30"/>
      <c r="N10" s="30"/>
      <c r="O10" s="30"/>
      <c r="P10" s="30"/>
      <c r="Q10" s="30"/>
      <c r="R10" s="30"/>
      <c r="S10" s="30"/>
      <c r="T10" s="30"/>
      <c r="U10" s="30"/>
      <c r="V10" s="31"/>
      <c r="W10" s="31"/>
      <c r="X10" s="31"/>
      <c r="Y10" s="31"/>
      <c r="Z10" s="31"/>
    </row>
    <row r="11" spans="1:26" ht="31">
      <c r="A11" s="320"/>
      <c r="B11" s="304"/>
      <c r="C11" s="61" t="s">
        <v>80</v>
      </c>
      <c r="D11" s="41" t="s">
        <v>81</v>
      </c>
      <c r="E11" s="40" t="s">
        <v>50</v>
      </c>
      <c r="F11" s="60" t="s">
        <v>82</v>
      </c>
      <c r="G11" s="332"/>
      <c r="H11" s="314"/>
      <c r="I11" s="30"/>
      <c r="J11" s="30"/>
      <c r="K11" s="30"/>
      <c r="L11" s="30"/>
      <c r="M11" s="30"/>
      <c r="N11" s="30"/>
      <c r="O11" s="30"/>
      <c r="P11" s="30"/>
      <c r="Q11" s="30"/>
      <c r="R11" s="30"/>
      <c r="S11" s="30"/>
      <c r="T11" s="30"/>
      <c r="U11" s="30"/>
      <c r="V11" s="31"/>
      <c r="W11" s="31"/>
      <c r="X11" s="31"/>
      <c r="Y11" s="31"/>
      <c r="Z11" s="31"/>
    </row>
    <row r="12" spans="1:26" ht="46.5">
      <c r="A12" s="320"/>
      <c r="B12" s="304"/>
      <c r="C12" s="61" t="s">
        <v>83</v>
      </c>
      <c r="D12" s="41" t="s">
        <v>84</v>
      </c>
      <c r="E12" s="40" t="s">
        <v>76</v>
      </c>
      <c r="F12" s="42" t="s">
        <v>85</v>
      </c>
      <c r="G12" s="332"/>
      <c r="H12" s="314"/>
      <c r="I12" s="30"/>
      <c r="J12" s="30"/>
      <c r="K12" s="30"/>
      <c r="L12" s="30"/>
      <c r="M12" s="30"/>
      <c r="N12" s="30"/>
      <c r="O12" s="30"/>
      <c r="P12" s="30"/>
      <c r="Q12" s="30"/>
      <c r="R12" s="30"/>
      <c r="S12" s="30"/>
      <c r="T12" s="30"/>
      <c r="U12" s="30"/>
      <c r="V12" s="31"/>
      <c r="W12" s="31"/>
      <c r="X12" s="31"/>
      <c r="Y12" s="31"/>
      <c r="Z12" s="31"/>
    </row>
    <row r="13" spans="1:26" ht="62">
      <c r="A13" s="320"/>
      <c r="B13" s="304"/>
      <c r="C13" s="62" t="s">
        <v>86</v>
      </c>
      <c r="D13" s="62" t="s">
        <v>87</v>
      </c>
      <c r="E13" s="40" t="s">
        <v>67</v>
      </c>
      <c r="F13" s="62" t="s">
        <v>88</v>
      </c>
      <c r="G13" s="332"/>
      <c r="H13" s="314"/>
      <c r="I13" s="30"/>
      <c r="J13" s="30"/>
      <c r="K13" s="30"/>
      <c r="L13" s="30"/>
      <c r="M13" s="30"/>
      <c r="N13" s="30"/>
      <c r="O13" s="30"/>
      <c r="P13" s="30"/>
      <c r="Q13" s="30"/>
      <c r="R13" s="30"/>
      <c r="S13" s="30"/>
      <c r="T13" s="30"/>
      <c r="U13" s="30"/>
      <c r="V13" s="31"/>
      <c r="W13" s="31"/>
      <c r="X13" s="31"/>
      <c r="Y13" s="31"/>
      <c r="Z13" s="31"/>
    </row>
    <row r="14" spans="1:26" ht="62">
      <c r="A14" s="320"/>
      <c r="B14" s="304"/>
      <c r="C14" s="48" t="s">
        <v>89</v>
      </c>
      <c r="D14" s="45" t="s">
        <v>90</v>
      </c>
      <c r="E14" s="40" t="s">
        <v>76</v>
      </c>
      <c r="F14" s="63" t="s">
        <v>91</v>
      </c>
      <c r="G14" s="333"/>
      <c r="H14" s="314"/>
      <c r="I14" s="30"/>
      <c r="J14" s="30"/>
      <c r="K14" s="30"/>
      <c r="L14" s="30"/>
      <c r="M14" s="30"/>
      <c r="N14" s="30"/>
      <c r="O14" s="30"/>
      <c r="P14" s="30"/>
      <c r="Q14" s="30"/>
      <c r="R14" s="30"/>
      <c r="S14" s="30"/>
      <c r="T14" s="30"/>
      <c r="U14" s="30"/>
      <c r="V14" s="31"/>
      <c r="W14" s="31"/>
      <c r="X14" s="31"/>
      <c r="Y14" s="31"/>
      <c r="Z14" s="31"/>
    </row>
    <row r="15" spans="1:26" ht="31">
      <c r="A15" s="321"/>
      <c r="B15" s="330"/>
      <c r="C15" s="64" t="s">
        <v>92</v>
      </c>
      <c r="D15" s="65"/>
      <c r="E15" s="66" t="s">
        <v>70</v>
      </c>
      <c r="F15" s="67"/>
      <c r="G15" s="68" t="s">
        <v>93</v>
      </c>
      <c r="H15" s="328"/>
      <c r="I15" s="30"/>
      <c r="J15" s="30"/>
      <c r="K15" s="30"/>
      <c r="L15" s="30"/>
      <c r="M15" s="30"/>
      <c r="N15" s="30"/>
      <c r="O15" s="30"/>
      <c r="P15" s="30"/>
      <c r="Q15" s="30"/>
      <c r="R15" s="30"/>
      <c r="S15" s="30"/>
      <c r="T15" s="30"/>
      <c r="U15" s="30"/>
      <c r="V15" s="31"/>
      <c r="W15" s="31"/>
      <c r="X15" s="31"/>
      <c r="Y15" s="31"/>
      <c r="Z15" s="31"/>
    </row>
    <row r="16" spans="1:26" ht="30" customHeight="1">
      <c r="A16" s="335" t="s">
        <v>94</v>
      </c>
      <c r="B16" s="339" t="s">
        <v>95</v>
      </c>
      <c r="C16" s="69" t="s">
        <v>96</v>
      </c>
      <c r="D16" s="70" t="s">
        <v>97</v>
      </c>
      <c r="E16" s="66" t="s">
        <v>46</v>
      </c>
      <c r="F16" s="31" t="s">
        <v>98</v>
      </c>
      <c r="G16" s="303" t="s">
        <v>93</v>
      </c>
      <c r="H16" s="306" t="s">
        <v>99</v>
      </c>
      <c r="I16" s="30"/>
      <c r="J16" s="30"/>
      <c r="K16" s="30"/>
      <c r="L16" s="30"/>
      <c r="M16" s="30"/>
      <c r="N16" s="30"/>
      <c r="O16" s="30"/>
      <c r="P16" s="30"/>
      <c r="Q16" s="30"/>
      <c r="R16" s="30"/>
      <c r="S16" s="30"/>
      <c r="T16" s="30"/>
      <c r="U16" s="30"/>
      <c r="V16" s="31"/>
      <c r="W16" s="31"/>
      <c r="X16" s="31"/>
      <c r="Y16" s="31"/>
      <c r="Z16" s="31"/>
    </row>
    <row r="17" spans="1:26" ht="33" customHeight="1">
      <c r="A17" s="320"/>
      <c r="B17" s="304"/>
      <c r="C17" s="71" t="s">
        <v>100</v>
      </c>
      <c r="D17" s="70" t="s">
        <v>101</v>
      </c>
      <c r="E17" s="66" t="s">
        <v>56</v>
      </c>
      <c r="F17" s="70" t="s">
        <v>102</v>
      </c>
      <c r="G17" s="304"/>
      <c r="H17" s="307"/>
      <c r="I17" s="30"/>
      <c r="J17" s="30"/>
      <c r="K17" s="30"/>
      <c r="L17" s="30"/>
      <c r="M17" s="30"/>
      <c r="N17" s="30"/>
      <c r="O17" s="30"/>
      <c r="P17" s="30"/>
      <c r="Q17" s="30"/>
      <c r="R17" s="30"/>
      <c r="S17" s="30"/>
      <c r="T17" s="30"/>
      <c r="U17" s="30"/>
      <c r="V17" s="31"/>
      <c r="W17" s="31"/>
      <c r="X17" s="31"/>
      <c r="Y17" s="31"/>
      <c r="Z17" s="31"/>
    </row>
    <row r="18" spans="1:26" ht="72" customHeight="1">
      <c r="A18" s="320"/>
      <c r="B18" s="304"/>
      <c r="C18" s="340" t="s">
        <v>103</v>
      </c>
      <c r="D18" s="72" t="s">
        <v>104</v>
      </c>
      <c r="E18" s="66" t="s">
        <v>63</v>
      </c>
      <c r="F18" s="70" t="s">
        <v>105</v>
      </c>
      <c r="G18" s="304"/>
      <c r="H18" s="307"/>
      <c r="I18" s="30"/>
      <c r="J18" s="30"/>
      <c r="K18" s="30"/>
      <c r="L18" s="30"/>
      <c r="M18" s="30"/>
      <c r="N18" s="30"/>
      <c r="O18" s="30"/>
      <c r="P18" s="30"/>
      <c r="Q18" s="30"/>
      <c r="R18" s="30"/>
      <c r="S18" s="30"/>
      <c r="T18" s="30"/>
      <c r="U18" s="30"/>
      <c r="V18" s="31"/>
      <c r="W18" s="31"/>
      <c r="X18" s="31"/>
      <c r="Y18" s="31"/>
      <c r="Z18" s="31"/>
    </row>
    <row r="19" spans="1:26" ht="62.25" customHeight="1">
      <c r="A19" s="320"/>
      <c r="B19" s="304"/>
      <c r="C19" s="305"/>
      <c r="D19" s="72" t="s">
        <v>106</v>
      </c>
      <c r="E19" s="66" t="s">
        <v>63</v>
      </c>
      <c r="F19" s="70" t="s">
        <v>107</v>
      </c>
      <c r="G19" s="304"/>
      <c r="H19" s="307"/>
      <c r="I19" s="30"/>
      <c r="J19" s="30"/>
      <c r="K19" s="30"/>
      <c r="L19" s="30"/>
      <c r="M19" s="30"/>
      <c r="N19" s="30"/>
      <c r="O19" s="30"/>
      <c r="P19" s="30"/>
      <c r="Q19" s="30"/>
      <c r="R19" s="30"/>
      <c r="S19" s="30"/>
      <c r="T19" s="30"/>
      <c r="U19" s="30"/>
      <c r="V19" s="31"/>
      <c r="W19" s="31"/>
      <c r="X19" s="31"/>
      <c r="Y19" s="31"/>
      <c r="Z19" s="31"/>
    </row>
    <row r="20" spans="1:26" ht="52.5" customHeight="1">
      <c r="A20" s="320"/>
      <c r="B20" s="304"/>
      <c r="C20" s="341" t="s">
        <v>108</v>
      </c>
      <c r="D20" s="72" t="s">
        <v>109</v>
      </c>
      <c r="E20" s="66" t="s">
        <v>110</v>
      </c>
      <c r="F20" s="72" t="s">
        <v>111</v>
      </c>
      <c r="G20" s="304"/>
      <c r="H20" s="307"/>
      <c r="I20" s="30"/>
      <c r="J20" s="30"/>
      <c r="K20" s="30"/>
      <c r="L20" s="30"/>
      <c r="M20" s="30"/>
      <c r="N20" s="30"/>
      <c r="O20" s="30"/>
      <c r="P20" s="30"/>
      <c r="Q20" s="30"/>
      <c r="R20" s="30"/>
      <c r="S20" s="30"/>
      <c r="T20" s="30"/>
      <c r="U20" s="30"/>
      <c r="V20" s="31"/>
      <c r="W20" s="31"/>
      <c r="X20" s="31"/>
      <c r="Y20" s="31"/>
      <c r="Z20" s="31"/>
    </row>
    <row r="21" spans="1:26" ht="75.75" customHeight="1">
      <c r="A21" s="320"/>
      <c r="B21" s="304"/>
      <c r="C21" s="305"/>
      <c r="D21" s="72" t="s">
        <v>112</v>
      </c>
      <c r="E21" s="66" t="s">
        <v>110</v>
      </c>
      <c r="F21" s="72" t="s">
        <v>113</v>
      </c>
      <c r="G21" s="304"/>
      <c r="H21" s="307"/>
      <c r="I21" s="30"/>
      <c r="J21" s="30"/>
      <c r="K21" s="30"/>
      <c r="L21" s="30"/>
      <c r="M21" s="30"/>
      <c r="N21" s="30"/>
      <c r="O21" s="30"/>
      <c r="P21" s="30"/>
      <c r="Q21" s="30"/>
      <c r="R21" s="30"/>
      <c r="S21" s="30"/>
      <c r="T21" s="30"/>
      <c r="U21" s="30"/>
      <c r="V21" s="31"/>
      <c r="W21" s="31"/>
      <c r="X21" s="31"/>
      <c r="Y21" s="31"/>
      <c r="Z21" s="31"/>
    </row>
    <row r="22" spans="1:26" ht="21.75" customHeight="1">
      <c r="A22" s="320"/>
      <c r="B22" s="304"/>
      <c r="C22" s="72" t="s">
        <v>114</v>
      </c>
      <c r="D22" s="72" t="s">
        <v>115</v>
      </c>
      <c r="E22" s="66" t="s">
        <v>63</v>
      </c>
      <c r="F22" s="70" t="s">
        <v>116</v>
      </c>
      <c r="G22" s="304"/>
      <c r="H22" s="307"/>
      <c r="I22" s="30"/>
      <c r="J22" s="30"/>
      <c r="K22" s="30"/>
      <c r="L22" s="30"/>
      <c r="M22" s="30"/>
      <c r="N22" s="30"/>
      <c r="O22" s="30"/>
      <c r="P22" s="30"/>
      <c r="Q22" s="30"/>
      <c r="R22" s="30"/>
      <c r="S22" s="30"/>
      <c r="T22" s="30"/>
      <c r="U22" s="30"/>
      <c r="V22" s="31"/>
      <c r="W22" s="31"/>
      <c r="X22" s="31"/>
      <c r="Y22" s="31"/>
      <c r="Z22" s="31"/>
    </row>
    <row r="23" spans="1:26" ht="33.75" customHeight="1">
      <c r="A23" s="321"/>
      <c r="B23" s="305"/>
      <c r="C23" s="70" t="s">
        <v>117</v>
      </c>
      <c r="D23" s="72" t="s">
        <v>118</v>
      </c>
      <c r="E23" s="57" t="s">
        <v>70</v>
      </c>
      <c r="F23" s="73"/>
      <c r="G23" s="305"/>
      <c r="H23" s="308"/>
      <c r="I23" s="30"/>
      <c r="J23" s="30"/>
      <c r="K23" s="30"/>
      <c r="L23" s="30"/>
      <c r="M23" s="30"/>
      <c r="N23" s="30"/>
      <c r="O23" s="30"/>
      <c r="P23" s="30"/>
      <c r="Q23" s="30"/>
      <c r="R23" s="30"/>
      <c r="S23" s="30"/>
      <c r="T23" s="30"/>
      <c r="U23" s="30"/>
      <c r="V23" s="31"/>
      <c r="W23" s="31"/>
      <c r="X23" s="31"/>
      <c r="Y23" s="31"/>
      <c r="Z23" s="31"/>
    </row>
    <row r="24" spans="1:26" ht="46.5" customHeight="1">
      <c r="A24" s="335" t="s">
        <v>119</v>
      </c>
      <c r="B24" s="329" t="s">
        <v>120</v>
      </c>
      <c r="C24" s="74" t="s">
        <v>121</v>
      </c>
      <c r="D24" s="35"/>
      <c r="E24" s="34" t="s">
        <v>46</v>
      </c>
      <c r="F24" s="32"/>
      <c r="G24" s="75"/>
      <c r="H24" s="76"/>
      <c r="I24" s="30"/>
      <c r="J24" s="30"/>
      <c r="K24" s="30"/>
      <c r="L24" s="30"/>
      <c r="M24" s="30"/>
      <c r="N24" s="30"/>
      <c r="O24" s="30"/>
      <c r="P24" s="30"/>
      <c r="Q24" s="30"/>
      <c r="R24" s="30"/>
      <c r="S24" s="30"/>
      <c r="T24" s="30"/>
      <c r="U24" s="30"/>
      <c r="V24" s="31"/>
      <c r="W24" s="31"/>
      <c r="X24" s="31"/>
      <c r="Y24" s="31"/>
      <c r="Z24" s="31"/>
    </row>
    <row r="25" spans="1:26" ht="55.5" customHeight="1">
      <c r="A25" s="320"/>
      <c r="B25" s="304"/>
      <c r="C25" s="72" t="s">
        <v>122</v>
      </c>
      <c r="D25" s="15" t="s">
        <v>123</v>
      </c>
      <c r="E25" s="77" t="s">
        <v>76</v>
      </c>
      <c r="F25" s="41" t="s">
        <v>124</v>
      </c>
      <c r="G25" s="78" t="s">
        <v>52</v>
      </c>
      <c r="H25" s="309" t="s">
        <v>125</v>
      </c>
      <c r="I25" s="30"/>
      <c r="J25" s="30"/>
      <c r="K25" s="30"/>
      <c r="L25" s="30"/>
      <c r="M25" s="30"/>
      <c r="N25" s="30"/>
      <c r="O25" s="30"/>
      <c r="P25" s="30"/>
      <c r="Q25" s="30"/>
      <c r="R25" s="30"/>
      <c r="S25" s="30"/>
      <c r="T25" s="30"/>
      <c r="U25" s="30"/>
      <c r="V25" s="31"/>
      <c r="W25" s="31"/>
      <c r="X25" s="31"/>
      <c r="Y25" s="31"/>
      <c r="Z25" s="31"/>
    </row>
    <row r="26" spans="1:26" ht="28.5" customHeight="1">
      <c r="A26" s="320"/>
      <c r="B26" s="304"/>
      <c r="C26" s="48" t="s">
        <v>126</v>
      </c>
      <c r="D26" s="80" t="s">
        <v>127</v>
      </c>
      <c r="E26" s="81" t="s">
        <v>50</v>
      </c>
      <c r="F26" s="82" t="s">
        <v>128</v>
      </c>
      <c r="G26" s="83"/>
      <c r="H26" s="310"/>
      <c r="I26" s="30"/>
      <c r="J26" s="30"/>
      <c r="K26" s="30"/>
      <c r="L26" s="30"/>
      <c r="M26" s="30"/>
      <c r="N26" s="30"/>
      <c r="O26" s="30"/>
      <c r="P26" s="30"/>
      <c r="Q26" s="30"/>
      <c r="R26" s="30"/>
      <c r="S26" s="30"/>
      <c r="T26" s="30"/>
      <c r="U26" s="30"/>
      <c r="V26" s="31"/>
      <c r="W26" s="31"/>
      <c r="X26" s="31"/>
      <c r="Y26" s="31"/>
      <c r="Z26" s="31"/>
    </row>
    <row r="27" spans="1:26" ht="28.5" customHeight="1">
      <c r="A27" s="321"/>
      <c r="B27" s="305"/>
      <c r="C27" s="84" t="s">
        <v>129</v>
      </c>
      <c r="D27" s="50"/>
      <c r="E27" s="77" t="s">
        <v>70</v>
      </c>
      <c r="F27" s="67"/>
      <c r="G27" s="75" t="s">
        <v>93</v>
      </c>
      <c r="H27" s="311"/>
      <c r="I27" s="30"/>
      <c r="J27" s="30"/>
      <c r="K27" s="30"/>
      <c r="L27" s="30"/>
      <c r="M27" s="30"/>
      <c r="N27" s="30"/>
      <c r="O27" s="30"/>
      <c r="P27" s="30"/>
      <c r="Q27" s="30"/>
      <c r="R27" s="30"/>
      <c r="S27" s="30"/>
      <c r="T27" s="30"/>
      <c r="U27" s="30"/>
      <c r="V27" s="31"/>
      <c r="W27" s="31"/>
      <c r="X27" s="31"/>
      <c r="Y27" s="31"/>
      <c r="Z27" s="31"/>
    </row>
    <row r="28" spans="1:26" ht="15.75" customHeight="1">
      <c r="A28" s="334" t="s">
        <v>130</v>
      </c>
      <c r="B28" s="322" t="s">
        <v>131</v>
      </c>
      <c r="C28" s="85" t="s">
        <v>132</v>
      </c>
      <c r="D28" s="33"/>
      <c r="E28" s="34" t="s">
        <v>46</v>
      </c>
      <c r="F28" s="32"/>
      <c r="G28" s="312" t="s">
        <v>78</v>
      </c>
      <c r="H28" s="313" t="s">
        <v>133</v>
      </c>
      <c r="I28" s="30"/>
      <c r="J28" s="30"/>
      <c r="K28" s="30"/>
      <c r="L28" s="30"/>
      <c r="M28" s="30"/>
      <c r="N28" s="30"/>
      <c r="O28" s="30"/>
      <c r="P28" s="30"/>
      <c r="Q28" s="30"/>
      <c r="R28" s="30"/>
      <c r="S28" s="30"/>
      <c r="T28" s="30"/>
      <c r="U28" s="30"/>
      <c r="V28" s="31"/>
      <c r="W28" s="31"/>
      <c r="X28" s="31"/>
      <c r="Y28" s="31"/>
      <c r="Z28" s="31"/>
    </row>
    <row r="29" spans="1:26" ht="15.75" customHeight="1">
      <c r="A29" s="320"/>
      <c r="B29" s="323"/>
      <c r="C29" s="86" t="s">
        <v>134</v>
      </c>
      <c r="D29" s="82" t="s">
        <v>135</v>
      </c>
      <c r="E29" s="40" t="s">
        <v>50</v>
      </c>
      <c r="F29" s="86" t="s">
        <v>136</v>
      </c>
      <c r="G29" s="304"/>
      <c r="H29" s="314"/>
      <c r="I29" s="30"/>
      <c r="J29" s="30"/>
      <c r="K29" s="30"/>
      <c r="L29" s="30"/>
      <c r="M29" s="30"/>
      <c r="N29" s="30"/>
      <c r="O29" s="30"/>
      <c r="P29" s="30"/>
      <c r="Q29" s="30"/>
      <c r="R29" s="30"/>
      <c r="S29" s="30"/>
      <c r="T29" s="30"/>
      <c r="U29" s="30"/>
      <c r="V29" s="31"/>
      <c r="W29" s="31"/>
      <c r="X29" s="31"/>
      <c r="Y29" s="31"/>
      <c r="Z29" s="31"/>
    </row>
    <row r="30" spans="1:26" ht="48" customHeight="1">
      <c r="A30" s="320"/>
      <c r="B30" s="323"/>
      <c r="C30" s="15" t="s">
        <v>137</v>
      </c>
      <c r="D30" s="87" t="s">
        <v>138</v>
      </c>
      <c r="E30" s="40" t="s">
        <v>76</v>
      </c>
      <c r="F30" s="82" t="s">
        <v>139</v>
      </c>
      <c r="G30" s="304"/>
      <c r="H30" s="314"/>
      <c r="I30" s="30"/>
      <c r="J30" s="30"/>
      <c r="K30" s="30"/>
      <c r="L30" s="30"/>
      <c r="M30" s="30"/>
      <c r="N30" s="30"/>
      <c r="O30" s="30"/>
      <c r="P30" s="30"/>
      <c r="Q30" s="30"/>
      <c r="R30" s="30"/>
      <c r="S30" s="30"/>
      <c r="T30" s="30"/>
      <c r="U30" s="30"/>
      <c r="V30" s="31"/>
      <c r="W30" s="31"/>
      <c r="X30" s="31"/>
      <c r="Y30" s="31"/>
      <c r="Z30" s="31"/>
    </row>
    <row r="31" spans="1:26" ht="38.25" customHeight="1">
      <c r="A31" s="320"/>
      <c r="B31" s="323"/>
      <c r="C31" s="15" t="s">
        <v>140</v>
      </c>
      <c r="D31" s="15" t="s">
        <v>141</v>
      </c>
      <c r="E31" s="40" t="s">
        <v>76</v>
      </c>
      <c r="F31" s="82" t="s">
        <v>142</v>
      </c>
      <c r="G31" s="304"/>
      <c r="H31" s="314"/>
      <c r="I31" s="30"/>
      <c r="J31" s="30"/>
      <c r="K31" s="30"/>
      <c r="L31" s="30"/>
      <c r="M31" s="30"/>
      <c r="N31" s="30"/>
      <c r="O31" s="30"/>
      <c r="P31" s="30"/>
      <c r="Q31" s="30"/>
      <c r="R31" s="30"/>
      <c r="S31" s="30"/>
      <c r="T31" s="30"/>
      <c r="U31" s="30"/>
      <c r="V31" s="31"/>
      <c r="W31" s="31"/>
      <c r="X31" s="31"/>
      <c r="Y31" s="31"/>
      <c r="Z31" s="31"/>
    </row>
    <row r="32" spans="1:26" ht="15.75" customHeight="1">
      <c r="A32" s="320"/>
      <c r="B32" s="323"/>
      <c r="C32" s="15" t="s">
        <v>143</v>
      </c>
      <c r="D32" s="43" t="s">
        <v>144</v>
      </c>
      <c r="E32" s="59" t="s">
        <v>63</v>
      </c>
      <c r="F32" s="82" t="s">
        <v>145</v>
      </c>
      <c r="G32" s="305"/>
      <c r="H32" s="315"/>
      <c r="I32" s="30"/>
      <c r="J32" s="30"/>
      <c r="K32" s="30"/>
      <c r="L32" s="30"/>
      <c r="M32" s="30"/>
      <c r="N32" s="30"/>
      <c r="O32" s="30"/>
      <c r="P32" s="30"/>
      <c r="Q32" s="30"/>
      <c r="R32" s="30"/>
      <c r="S32" s="30"/>
      <c r="T32" s="30"/>
      <c r="U32" s="30"/>
      <c r="V32" s="31"/>
      <c r="W32" s="31"/>
      <c r="X32" s="31"/>
      <c r="Y32" s="31"/>
      <c r="Z32" s="31"/>
    </row>
    <row r="33" spans="1:26" ht="15.75" customHeight="1">
      <c r="A33" s="321"/>
      <c r="B33" s="324"/>
      <c r="C33" s="88" t="s">
        <v>146</v>
      </c>
      <c r="D33" s="89"/>
      <c r="E33" s="77" t="s">
        <v>70</v>
      </c>
      <c r="F33" s="90" t="s">
        <v>147</v>
      </c>
      <c r="G33" s="91" t="s">
        <v>148</v>
      </c>
      <c r="H33" s="79"/>
      <c r="I33" s="30"/>
      <c r="J33" s="30"/>
      <c r="K33" s="30"/>
      <c r="L33" s="30"/>
      <c r="M33" s="30"/>
      <c r="N33" s="30"/>
      <c r="O33" s="30"/>
      <c r="P33" s="30"/>
      <c r="Q33" s="30"/>
      <c r="R33" s="30"/>
      <c r="S33" s="30"/>
      <c r="T33" s="30"/>
      <c r="U33" s="30"/>
      <c r="V33" s="31"/>
      <c r="W33" s="31"/>
      <c r="X33" s="31"/>
      <c r="Y33" s="31"/>
      <c r="Z33" s="31"/>
    </row>
    <row r="34" spans="1:26" ht="31.5" customHeight="1">
      <c r="A34" s="335" t="s">
        <v>149</v>
      </c>
      <c r="B34" s="336" t="s">
        <v>150</v>
      </c>
      <c r="C34" s="85" t="s">
        <v>151</v>
      </c>
      <c r="D34" s="92"/>
      <c r="E34" s="34" t="s">
        <v>46</v>
      </c>
      <c r="F34" s="32"/>
      <c r="G34" s="316" t="s">
        <v>78</v>
      </c>
      <c r="H34" s="317" t="s">
        <v>152</v>
      </c>
      <c r="I34" s="30"/>
      <c r="J34" s="30"/>
      <c r="K34" s="30"/>
      <c r="L34" s="30"/>
      <c r="M34" s="30"/>
      <c r="N34" s="30"/>
      <c r="O34" s="30"/>
      <c r="P34" s="30"/>
      <c r="Q34" s="30"/>
      <c r="R34" s="30"/>
      <c r="S34" s="30"/>
      <c r="T34" s="30"/>
      <c r="U34" s="30"/>
      <c r="V34" s="31"/>
      <c r="W34" s="31"/>
      <c r="X34" s="31"/>
      <c r="Y34" s="31"/>
      <c r="Z34" s="31"/>
    </row>
    <row r="35" spans="1:26" ht="31.5" customHeight="1">
      <c r="A35" s="320"/>
      <c r="B35" s="337"/>
      <c r="C35" s="93" t="s">
        <v>153</v>
      </c>
      <c r="D35" s="94" t="s">
        <v>154</v>
      </c>
      <c r="E35" s="40" t="s">
        <v>110</v>
      </c>
      <c r="F35" s="82" t="s">
        <v>155</v>
      </c>
      <c r="G35" s="304"/>
      <c r="H35" s="310"/>
      <c r="I35" s="30"/>
      <c r="J35" s="30"/>
      <c r="K35" s="30"/>
      <c r="L35" s="30"/>
      <c r="M35" s="30"/>
      <c r="N35" s="30"/>
      <c r="O35" s="30"/>
      <c r="P35" s="30"/>
      <c r="Q35" s="30"/>
      <c r="R35" s="30"/>
      <c r="S35" s="30"/>
      <c r="T35" s="30"/>
      <c r="U35" s="30"/>
      <c r="V35" s="31"/>
      <c r="W35" s="31"/>
      <c r="X35" s="31"/>
      <c r="Y35" s="31"/>
      <c r="Z35" s="31"/>
    </row>
    <row r="36" spans="1:26" ht="31.5" customHeight="1">
      <c r="A36" s="320"/>
      <c r="B36" s="337"/>
      <c r="C36" s="95" t="s">
        <v>156</v>
      </c>
      <c r="D36" s="96" t="s">
        <v>157</v>
      </c>
      <c r="E36" s="40" t="s">
        <v>76</v>
      </c>
      <c r="F36" s="82" t="s">
        <v>158</v>
      </c>
      <c r="G36" s="304"/>
      <c r="H36" s="310"/>
      <c r="I36" s="30"/>
      <c r="J36" s="30"/>
      <c r="K36" s="30"/>
      <c r="L36" s="30"/>
      <c r="M36" s="30"/>
      <c r="N36" s="30"/>
      <c r="O36" s="30"/>
      <c r="P36" s="30"/>
      <c r="Q36" s="30"/>
      <c r="R36" s="30"/>
      <c r="S36" s="30"/>
      <c r="T36" s="30"/>
      <c r="U36" s="30"/>
      <c r="V36" s="31"/>
      <c r="W36" s="31"/>
      <c r="X36" s="31"/>
      <c r="Y36" s="31"/>
      <c r="Z36" s="31"/>
    </row>
    <row r="37" spans="1:26" ht="31.5" customHeight="1">
      <c r="A37" s="320"/>
      <c r="B37" s="337"/>
      <c r="C37" s="42" t="s">
        <v>159</v>
      </c>
      <c r="D37" s="97" t="s">
        <v>160</v>
      </c>
      <c r="E37" s="40" t="s">
        <v>50</v>
      </c>
      <c r="F37" s="82" t="s">
        <v>158</v>
      </c>
      <c r="G37" s="304"/>
      <c r="H37" s="310"/>
      <c r="I37" s="30"/>
      <c r="J37" s="30"/>
      <c r="K37" s="30"/>
      <c r="L37" s="30"/>
      <c r="M37" s="30"/>
      <c r="N37" s="30"/>
      <c r="O37" s="30"/>
      <c r="P37" s="30"/>
      <c r="Q37" s="30"/>
      <c r="R37" s="30"/>
      <c r="S37" s="30"/>
      <c r="T37" s="30"/>
      <c r="U37" s="30"/>
      <c r="V37" s="31"/>
      <c r="W37" s="31"/>
      <c r="X37" s="31"/>
      <c r="Y37" s="31"/>
      <c r="Z37" s="31"/>
    </row>
    <row r="38" spans="1:26" ht="31.5" customHeight="1">
      <c r="A38" s="320"/>
      <c r="B38" s="337"/>
      <c r="C38" s="15" t="s">
        <v>161</v>
      </c>
      <c r="D38" s="87" t="s">
        <v>162</v>
      </c>
      <c r="E38" s="40" t="s">
        <v>56</v>
      </c>
      <c r="F38" s="15" t="s">
        <v>163</v>
      </c>
      <c r="G38" s="305"/>
      <c r="H38" s="318"/>
      <c r="I38" s="30"/>
      <c r="J38" s="30"/>
      <c r="K38" s="30"/>
      <c r="L38" s="30"/>
      <c r="M38" s="30"/>
      <c r="N38" s="30"/>
      <c r="O38" s="30"/>
      <c r="P38" s="30"/>
      <c r="Q38" s="30"/>
      <c r="R38" s="30"/>
      <c r="S38" s="30"/>
      <c r="T38" s="30"/>
      <c r="U38" s="30"/>
      <c r="V38" s="31"/>
      <c r="W38" s="31"/>
      <c r="X38" s="31"/>
      <c r="Y38" s="31"/>
      <c r="Z38" s="31"/>
    </row>
    <row r="39" spans="1:26" ht="31.5" customHeight="1">
      <c r="A39" s="321"/>
      <c r="B39" s="338"/>
      <c r="C39" s="98" t="s">
        <v>164</v>
      </c>
      <c r="D39" s="99"/>
      <c r="E39" s="100" t="s">
        <v>70</v>
      </c>
      <c r="F39" s="67" t="s">
        <v>165</v>
      </c>
      <c r="G39" s="101" t="s">
        <v>148</v>
      </c>
      <c r="H39" s="102"/>
      <c r="I39" s="30"/>
      <c r="J39" s="30"/>
      <c r="K39" s="30"/>
      <c r="L39" s="30"/>
      <c r="M39" s="30"/>
      <c r="N39" s="30"/>
      <c r="O39" s="30"/>
      <c r="P39" s="30"/>
      <c r="Q39" s="30"/>
      <c r="R39" s="30"/>
      <c r="S39" s="30"/>
      <c r="T39" s="30"/>
      <c r="U39" s="30"/>
      <c r="V39" s="31"/>
      <c r="W39" s="31"/>
      <c r="X39" s="31"/>
      <c r="Y39" s="31"/>
      <c r="Z39" s="31"/>
    </row>
    <row r="40" spans="1:26" ht="15.75" customHeight="1">
      <c r="A40" s="103"/>
      <c r="B40" s="104"/>
      <c r="C40" s="105"/>
      <c r="D40" s="44"/>
      <c r="E40" s="30"/>
      <c r="F40" s="30"/>
      <c r="G40" s="6"/>
      <c r="H40" s="106"/>
      <c r="I40" s="30"/>
      <c r="J40" s="30"/>
      <c r="K40" s="30"/>
      <c r="L40" s="30"/>
      <c r="M40" s="30"/>
      <c r="N40" s="30"/>
      <c r="O40" s="30"/>
      <c r="P40" s="30"/>
      <c r="Q40" s="30"/>
      <c r="R40" s="30"/>
      <c r="S40" s="30"/>
      <c r="T40" s="30"/>
      <c r="U40" s="30"/>
      <c r="V40" s="31"/>
      <c r="W40" s="31"/>
      <c r="X40" s="31"/>
      <c r="Y40" s="31"/>
      <c r="Z40" s="31"/>
    </row>
    <row r="41" spans="1:26" ht="15.75" customHeight="1">
      <c r="A41" s="107"/>
      <c r="B41" s="108"/>
      <c r="C41" s="109"/>
      <c r="D41" s="44"/>
      <c r="E41" s="30"/>
      <c r="F41" s="30"/>
      <c r="G41" s="6"/>
      <c r="H41" s="110"/>
      <c r="I41" s="30"/>
      <c r="J41" s="30"/>
      <c r="K41" s="30"/>
      <c r="L41" s="30"/>
      <c r="M41" s="30"/>
      <c r="N41" s="30"/>
      <c r="O41" s="30"/>
      <c r="P41" s="30"/>
      <c r="Q41" s="30"/>
      <c r="R41" s="30"/>
      <c r="S41" s="30"/>
      <c r="T41" s="30"/>
      <c r="U41" s="30"/>
      <c r="V41" s="31"/>
      <c r="W41" s="31"/>
      <c r="X41" s="31"/>
      <c r="Y41" s="31"/>
      <c r="Z41" s="31"/>
    </row>
    <row r="42" spans="1:26" ht="15.75" customHeight="1">
      <c r="A42" s="111"/>
      <c r="B42" s="108"/>
      <c r="C42" s="109"/>
      <c r="D42" s="112"/>
      <c r="E42" s="113"/>
      <c r="F42" s="114"/>
      <c r="G42" s="6"/>
      <c r="H42" s="110"/>
      <c r="I42" s="30"/>
      <c r="J42" s="30"/>
      <c r="K42" s="30"/>
      <c r="L42" s="30"/>
      <c r="M42" s="30"/>
      <c r="N42" s="30"/>
      <c r="O42" s="30"/>
      <c r="P42" s="30"/>
      <c r="Q42" s="30"/>
      <c r="R42" s="30"/>
      <c r="S42" s="30"/>
      <c r="T42" s="30"/>
      <c r="U42" s="30"/>
      <c r="V42" s="31"/>
      <c r="W42" s="31"/>
      <c r="X42" s="31"/>
      <c r="Y42" s="31"/>
      <c r="Z42" s="31"/>
    </row>
    <row r="43" spans="1:26" ht="36.75" customHeight="1">
      <c r="A43" s="111"/>
      <c r="B43" s="108"/>
      <c r="C43" s="109"/>
      <c r="D43" s="115"/>
      <c r="E43" s="105"/>
      <c r="F43" s="114"/>
      <c r="G43" s="6"/>
      <c r="H43" s="116"/>
      <c r="I43" s="30"/>
      <c r="J43" s="30"/>
      <c r="K43" s="30"/>
      <c r="L43" s="30"/>
      <c r="M43" s="30"/>
      <c r="N43" s="30"/>
      <c r="O43" s="30"/>
      <c r="P43" s="30"/>
      <c r="Q43" s="30"/>
      <c r="R43" s="30"/>
      <c r="S43" s="30"/>
      <c r="T43" s="30"/>
      <c r="U43" s="30"/>
      <c r="V43" s="31"/>
      <c r="W43" s="31"/>
      <c r="X43" s="31"/>
      <c r="Y43" s="31"/>
      <c r="Z43" s="31"/>
    </row>
    <row r="44" spans="1:26" ht="54.75" customHeight="1">
      <c r="A44" s="107"/>
      <c r="B44" s="108"/>
      <c r="C44" s="105"/>
      <c r="D44" s="115"/>
      <c r="E44" s="114"/>
      <c r="F44" s="114"/>
      <c r="G44" s="116"/>
      <c r="H44" s="116"/>
      <c r="I44" s="30"/>
      <c r="J44" s="30"/>
      <c r="K44" s="30"/>
      <c r="L44" s="30"/>
      <c r="M44" s="30"/>
      <c r="N44" s="30"/>
      <c r="O44" s="30"/>
      <c r="P44" s="30"/>
      <c r="Q44" s="30"/>
      <c r="R44" s="30"/>
      <c r="S44" s="30"/>
      <c r="T44" s="30"/>
      <c r="U44" s="30"/>
      <c r="V44" s="31"/>
      <c r="W44" s="31"/>
      <c r="X44" s="31"/>
      <c r="Y44" s="31"/>
      <c r="Z44" s="31"/>
    </row>
    <row r="45" spans="1:26" ht="18.75" customHeight="1">
      <c r="A45" s="111"/>
      <c r="B45" s="108"/>
      <c r="C45" s="30"/>
      <c r="D45" s="115"/>
      <c r="E45" s="112"/>
      <c r="F45" s="114"/>
      <c r="G45" s="112"/>
      <c r="H45" s="116"/>
      <c r="I45" s="30"/>
      <c r="J45" s="30"/>
      <c r="K45" s="30"/>
      <c r="L45" s="30"/>
      <c r="M45" s="30"/>
      <c r="N45" s="30"/>
      <c r="O45" s="30"/>
      <c r="P45" s="30"/>
      <c r="Q45" s="30"/>
      <c r="R45" s="30"/>
      <c r="S45" s="30"/>
      <c r="T45" s="30"/>
      <c r="U45" s="30"/>
      <c r="V45" s="31"/>
      <c r="W45" s="31"/>
      <c r="X45" s="31"/>
      <c r="Y45" s="31"/>
      <c r="Z45" s="31"/>
    </row>
    <row r="46" spans="1:26" ht="18.75" customHeight="1">
      <c r="A46" s="111"/>
      <c r="B46" s="108"/>
      <c r="C46" s="115"/>
      <c r="D46" s="115"/>
      <c r="E46" s="6"/>
      <c r="F46" s="114"/>
      <c r="G46" s="6"/>
      <c r="H46" s="116"/>
      <c r="I46" s="30"/>
      <c r="J46" s="30"/>
      <c r="K46" s="30"/>
      <c r="L46" s="30"/>
      <c r="M46" s="30"/>
      <c r="N46" s="30"/>
      <c r="O46" s="30"/>
      <c r="P46" s="30"/>
      <c r="Q46" s="30"/>
      <c r="R46" s="30"/>
      <c r="S46" s="30"/>
      <c r="T46" s="30"/>
      <c r="U46" s="30"/>
      <c r="V46" s="31"/>
      <c r="W46" s="31"/>
      <c r="X46" s="31"/>
      <c r="Y46" s="31"/>
      <c r="Z46" s="31"/>
    </row>
    <row r="47" spans="1:26" ht="18.75" customHeight="1">
      <c r="A47" s="111"/>
      <c r="B47" s="108"/>
      <c r="C47" s="115"/>
      <c r="D47" s="115"/>
      <c r="E47" s="6"/>
      <c r="F47" s="114"/>
      <c r="G47" s="6"/>
      <c r="H47" s="116"/>
      <c r="I47" s="30"/>
      <c r="J47" s="30"/>
      <c r="K47" s="30"/>
      <c r="L47" s="30"/>
      <c r="M47" s="30"/>
      <c r="N47" s="30"/>
      <c r="O47" s="30"/>
      <c r="P47" s="30"/>
      <c r="Q47" s="30"/>
      <c r="R47" s="30"/>
      <c r="S47" s="30"/>
      <c r="T47" s="30"/>
      <c r="U47" s="30"/>
      <c r="V47" s="31"/>
      <c r="W47" s="31"/>
      <c r="X47" s="31"/>
      <c r="Y47" s="31"/>
      <c r="Z47" s="31"/>
    </row>
    <row r="48" spans="1:26" ht="18.75" customHeight="1">
      <c r="A48" s="111"/>
      <c r="B48" s="108"/>
      <c r="C48" s="115"/>
      <c r="D48" s="115"/>
      <c r="E48" s="6"/>
      <c r="F48" s="114"/>
      <c r="G48" s="6"/>
      <c r="H48" s="116"/>
      <c r="I48" s="30"/>
      <c r="J48" s="30"/>
      <c r="K48" s="30"/>
      <c r="L48" s="30"/>
      <c r="M48" s="30"/>
      <c r="N48" s="30"/>
      <c r="O48" s="30"/>
      <c r="P48" s="30"/>
      <c r="Q48" s="30"/>
      <c r="R48" s="30"/>
      <c r="S48" s="30"/>
      <c r="T48" s="30"/>
      <c r="U48" s="30"/>
      <c r="V48" s="31"/>
      <c r="W48" s="31"/>
      <c r="X48" s="31"/>
      <c r="Y48" s="31"/>
      <c r="Z48" s="31"/>
    </row>
    <row r="49" spans="1:26" ht="18.75" customHeight="1">
      <c r="A49" s="111"/>
      <c r="B49" s="108"/>
      <c r="C49" s="115"/>
      <c r="D49" s="115"/>
      <c r="E49" s="6"/>
      <c r="F49" s="114"/>
      <c r="G49" s="6"/>
      <c r="H49" s="116"/>
      <c r="I49" s="30"/>
      <c r="J49" s="30"/>
      <c r="K49" s="30"/>
      <c r="L49" s="30"/>
      <c r="M49" s="30"/>
      <c r="N49" s="30"/>
      <c r="O49" s="30"/>
      <c r="P49" s="30"/>
      <c r="Q49" s="30"/>
      <c r="R49" s="30"/>
      <c r="S49" s="30"/>
      <c r="T49" s="30"/>
      <c r="U49" s="30"/>
      <c r="V49" s="31"/>
      <c r="W49" s="31"/>
      <c r="X49" s="31"/>
      <c r="Y49" s="31"/>
      <c r="Z49" s="31"/>
    </row>
    <row r="50" spans="1:26" ht="18.75" customHeight="1">
      <c r="A50" s="111"/>
      <c r="B50" s="108"/>
      <c r="C50" s="116"/>
      <c r="D50" s="115"/>
      <c r="E50" s="6"/>
      <c r="F50" s="114"/>
      <c r="G50" s="6"/>
      <c r="H50" s="116"/>
      <c r="I50" s="30"/>
      <c r="J50" s="30"/>
      <c r="K50" s="30"/>
      <c r="L50" s="30"/>
      <c r="M50" s="30"/>
      <c r="N50" s="30"/>
      <c r="O50" s="30"/>
      <c r="P50" s="30"/>
      <c r="Q50" s="30"/>
      <c r="R50" s="30"/>
      <c r="S50" s="30"/>
      <c r="T50" s="30"/>
      <c r="U50" s="30"/>
      <c r="V50" s="31"/>
      <c r="W50" s="31"/>
      <c r="X50" s="31"/>
      <c r="Y50" s="31"/>
      <c r="Z50" s="31"/>
    </row>
    <row r="51" spans="1:26" ht="18.75" customHeight="1">
      <c r="A51" s="111"/>
      <c r="B51" s="108"/>
      <c r="C51" s="116"/>
      <c r="D51" s="115"/>
      <c r="E51" s="6"/>
      <c r="F51" s="114"/>
      <c r="G51" s="6"/>
      <c r="H51" s="116"/>
      <c r="I51" s="30"/>
      <c r="J51" s="30"/>
      <c r="K51" s="30"/>
      <c r="L51" s="30"/>
      <c r="M51" s="30"/>
      <c r="N51" s="30"/>
      <c r="O51" s="30"/>
      <c r="P51" s="30"/>
      <c r="Q51" s="30"/>
      <c r="R51" s="30"/>
      <c r="S51" s="30"/>
      <c r="T51" s="30"/>
      <c r="U51" s="30"/>
      <c r="V51" s="31"/>
      <c r="W51" s="31"/>
      <c r="X51" s="31"/>
      <c r="Y51" s="31"/>
      <c r="Z51" s="31"/>
    </row>
    <row r="52" spans="1:26" ht="18.75" customHeight="1">
      <c r="A52" s="111"/>
      <c r="B52" s="108"/>
      <c r="C52" s="116"/>
      <c r="D52" s="115"/>
      <c r="E52" s="112"/>
      <c r="F52" s="114"/>
      <c r="G52" s="6"/>
      <c r="H52" s="116"/>
      <c r="I52" s="30"/>
      <c r="J52" s="30"/>
      <c r="K52" s="30"/>
      <c r="L52" s="30"/>
      <c r="M52" s="30"/>
      <c r="N52" s="30"/>
      <c r="O52" s="30"/>
      <c r="P52" s="30"/>
      <c r="Q52" s="30"/>
      <c r="R52" s="30"/>
      <c r="S52" s="30"/>
      <c r="T52" s="30"/>
      <c r="U52" s="30"/>
      <c r="V52" s="31"/>
      <c r="W52" s="31"/>
      <c r="X52" s="31"/>
      <c r="Y52" s="31"/>
      <c r="Z52" s="31"/>
    </row>
    <row r="53" spans="1:26" ht="18.75" customHeight="1">
      <c r="A53" s="111"/>
      <c r="B53" s="108"/>
      <c r="C53" s="116"/>
      <c r="D53" s="115"/>
      <c r="E53" s="112"/>
      <c r="F53" s="114"/>
      <c r="G53" s="6"/>
      <c r="H53" s="116"/>
      <c r="I53" s="30"/>
      <c r="J53" s="30"/>
      <c r="K53" s="30"/>
      <c r="L53" s="30"/>
      <c r="M53" s="30"/>
      <c r="N53" s="30"/>
      <c r="O53" s="30"/>
      <c r="P53" s="30"/>
      <c r="Q53" s="30"/>
      <c r="R53" s="30"/>
      <c r="S53" s="30"/>
      <c r="T53" s="30"/>
      <c r="U53" s="30"/>
      <c r="V53" s="31"/>
      <c r="W53" s="31"/>
      <c r="X53" s="31"/>
      <c r="Y53" s="31"/>
      <c r="Z53" s="31"/>
    </row>
    <row r="54" spans="1:26" ht="18.75" customHeight="1">
      <c r="A54" s="111"/>
      <c r="B54" s="108"/>
      <c r="C54" s="116"/>
      <c r="D54" s="115"/>
      <c r="E54" s="106"/>
      <c r="F54" s="114"/>
      <c r="G54" s="29"/>
      <c r="H54" s="116"/>
      <c r="I54" s="30"/>
      <c r="J54" s="30"/>
      <c r="K54" s="30"/>
      <c r="L54" s="30"/>
      <c r="M54" s="30"/>
      <c r="N54" s="30"/>
      <c r="O54" s="30"/>
      <c r="P54" s="30"/>
      <c r="Q54" s="30"/>
      <c r="R54" s="30"/>
      <c r="S54" s="30"/>
      <c r="T54" s="30"/>
      <c r="U54" s="30"/>
      <c r="V54" s="31"/>
      <c r="W54" s="31"/>
      <c r="X54" s="31"/>
      <c r="Y54" s="31"/>
      <c r="Z54" s="31"/>
    </row>
    <row r="55" spans="1:26" ht="18.75" customHeight="1">
      <c r="A55" s="111"/>
      <c r="B55" s="108"/>
      <c r="C55" s="116"/>
      <c r="D55" s="115"/>
      <c r="E55" s="106"/>
      <c r="F55" s="114"/>
      <c r="G55" s="30"/>
      <c r="H55" s="116"/>
      <c r="I55" s="30"/>
      <c r="J55" s="30"/>
      <c r="K55" s="30"/>
      <c r="L55" s="30"/>
      <c r="M55" s="30"/>
      <c r="N55" s="30"/>
      <c r="O55" s="30"/>
      <c r="P55" s="30"/>
      <c r="Q55" s="30"/>
      <c r="R55" s="30"/>
      <c r="S55" s="30"/>
      <c r="T55" s="30"/>
      <c r="U55" s="30"/>
      <c r="V55" s="31"/>
      <c r="W55" s="31"/>
      <c r="X55" s="31"/>
      <c r="Y55" s="31"/>
      <c r="Z55" s="31"/>
    </row>
    <row r="56" spans="1:26" ht="18.75" customHeight="1">
      <c r="A56" s="111"/>
      <c r="B56" s="108"/>
      <c r="C56" s="116"/>
      <c r="D56" s="115"/>
      <c r="E56" s="106"/>
      <c r="F56" s="114"/>
      <c r="G56" s="30"/>
      <c r="H56" s="116"/>
      <c r="I56" s="30"/>
      <c r="J56" s="30"/>
      <c r="K56" s="30"/>
      <c r="L56" s="30"/>
      <c r="M56" s="30"/>
      <c r="N56" s="30"/>
      <c r="O56" s="30"/>
      <c r="P56" s="30"/>
      <c r="Q56" s="30"/>
      <c r="R56" s="30"/>
      <c r="S56" s="30"/>
      <c r="T56" s="30"/>
      <c r="U56" s="30"/>
      <c r="V56" s="31"/>
      <c r="W56" s="31"/>
      <c r="X56" s="31"/>
      <c r="Y56" s="31"/>
      <c r="Z56" s="31"/>
    </row>
    <row r="57" spans="1:26" ht="18.75" customHeight="1">
      <c r="A57" s="111"/>
      <c r="B57" s="108"/>
      <c r="C57" s="116"/>
      <c r="D57" s="115"/>
      <c r="E57" s="106"/>
      <c r="F57" s="114"/>
      <c r="G57" s="30"/>
      <c r="H57" s="116"/>
      <c r="I57" s="30"/>
      <c r="J57" s="30"/>
      <c r="K57" s="30"/>
      <c r="L57" s="30"/>
      <c r="M57" s="30"/>
      <c r="N57" s="30"/>
      <c r="O57" s="30"/>
      <c r="P57" s="30"/>
      <c r="Q57" s="30"/>
      <c r="R57" s="30"/>
      <c r="S57" s="30"/>
      <c r="T57" s="30"/>
      <c r="U57" s="30"/>
      <c r="V57" s="31"/>
      <c r="W57" s="31"/>
      <c r="X57" s="31"/>
      <c r="Y57" s="31"/>
      <c r="Z57" s="31"/>
    </row>
    <row r="58" spans="1:26" ht="18.75" customHeight="1">
      <c r="A58" s="111"/>
      <c r="B58" s="108"/>
      <c r="C58" s="116"/>
      <c r="D58" s="115"/>
      <c r="E58" s="106"/>
      <c r="F58" s="114"/>
      <c r="G58" s="30"/>
      <c r="H58" s="116"/>
      <c r="I58" s="30"/>
      <c r="J58" s="30"/>
      <c r="K58" s="30"/>
      <c r="L58" s="30"/>
      <c r="M58" s="30"/>
      <c r="N58" s="30"/>
      <c r="O58" s="30"/>
      <c r="P58" s="30"/>
      <c r="Q58" s="30"/>
      <c r="R58" s="30"/>
      <c r="S58" s="30"/>
      <c r="T58" s="30"/>
      <c r="U58" s="30"/>
      <c r="V58" s="31"/>
      <c r="W58" s="31"/>
      <c r="X58" s="31"/>
      <c r="Y58" s="31"/>
      <c r="Z58" s="31"/>
    </row>
    <row r="59" spans="1:26" ht="18.75" customHeight="1">
      <c r="A59" s="111"/>
      <c r="B59" s="108"/>
      <c r="C59" s="116"/>
      <c r="D59" s="115"/>
      <c r="E59" s="106"/>
      <c r="F59" s="114"/>
      <c r="G59" s="30"/>
      <c r="H59" s="116"/>
      <c r="I59" s="30"/>
      <c r="J59" s="30"/>
      <c r="K59" s="30"/>
      <c r="L59" s="30"/>
      <c r="M59" s="30"/>
      <c r="N59" s="30"/>
      <c r="O59" s="30"/>
      <c r="P59" s="30"/>
      <c r="Q59" s="30"/>
      <c r="R59" s="30"/>
      <c r="S59" s="30"/>
      <c r="T59" s="30"/>
      <c r="U59" s="30"/>
      <c r="V59" s="31"/>
      <c r="W59" s="31"/>
      <c r="X59" s="31"/>
      <c r="Y59" s="31"/>
      <c r="Z59" s="31"/>
    </row>
    <row r="60" spans="1:26" ht="18.75" customHeight="1">
      <c r="A60" s="111"/>
      <c r="B60" s="108"/>
      <c r="C60" s="116"/>
      <c r="D60" s="115"/>
      <c r="E60" s="106"/>
      <c r="F60" s="114"/>
      <c r="G60" s="30"/>
      <c r="H60" s="116"/>
      <c r="I60" s="30"/>
      <c r="J60" s="30"/>
      <c r="K60" s="30"/>
      <c r="L60" s="30"/>
      <c r="M60" s="30"/>
      <c r="N60" s="30"/>
      <c r="O60" s="30"/>
      <c r="P60" s="30"/>
      <c r="Q60" s="30"/>
      <c r="R60" s="30"/>
      <c r="S60" s="30"/>
      <c r="T60" s="30"/>
      <c r="U60" s="30"/>
      <c r="V60" s="31"/>
      <c r="W60" s="31"/>
      <c r="X60" s="31"/>
      <c r="Y60" s="31"/>
      <c r="Z60" s="31"/>
    </row>
    <row r="61" spans="1:26" ht="18.75" customHeight="1">
      <c r="A61" s="111"/>
      <c r="B61" s="108"/>
      <c r="C61" s="116"/>
      <c r="D61" s="115"/>
      <c r="E61" s="106"/>
      <c r="F61" s="114"/>
      <c r="G61" s="30"/>
      <c r="H61" s="116"/>
      <c r="I61" s="30"/>
      <c r="J61" s="30"/>
      <c r="K61" s="30"/>
      <c r="L61" s="30"/>
      <c r="M61" s="30"/>
      <c r="N61" s="30"/>
      <c r="O61" s="30"/>
      <c r="P61" s="30"/>
      <c r="Q61" s="30"/>
      <c r="R61" s="30"/>
      <c r="S61" s="30"/>
      <c r="T61" s="30"/>
      <c r="U61" s="30"/>
      <c r="V61" s="31"/>
      <c r="W61" s="31"/>
      <c r="X61" s="31"/>
      <c r="Y61" s="31"/>
      <c r="Z61" s="31"/>
    </row>
    <row r="62" spans="1:26" ht="18.75" customHeight="1">
      <c r="A62" s="111"/>
      <c r="B62" s="108"/>
      <c r="C62" s="116"/>
      <c r="D62" s="115"/>
      <c r="E62" s="106"/>
      <c r="F62" s="114"/>
      <c r="G62" s="30"/>
      <c r="H62" s="116"/>
      <c r="I62" s="30"/>
      <c r="J62" s="30"/>
      <c r="K62" s="30"/>
      <c r="L62" s="30"/>
      <c r="M62" s="30"/>
      <c r="N62" s="30"/>
      <c r="O62" s="30"/>
      <c r="P62" s="30"/>
      <c r="Q62" s="30"/>
      <c r="R62" s="30"/>
      <c r="S62" s="30"/>
      <c r="T62" s="30"/>
      <c r="U62" s="30"/>
      <c r="V62" s="31"/>
      <c r="W62" s="31"/>
      <c r="X62" s="31"/>
      <c r="Y62" s="31"/>
      <c r="Z62" s="31"/>
    </row>
    <row r="63" spans="1:26" ht="18.75" customHeight="1">
      <c r="A63" s="111"/>
      <c r="B63" s="108"/>
      <c r="C63" s="116"/>
      <c r="D63" s="115"/>
      <c r="E63" s="106"/>
      <c r="F63" s="114"/>
      <c r="G63" s="30"/>
      <c r="H63" s="116"/>
      <c r="I63" s="30"/>
      <c r="J63" s="30"/>
      <c r="K63" s="30"/>
      <c r="L63" s="30"/>
      <c r="M63" s="30"/>
      <c r="N63" s="30"/>
      <c r="O63" s="30"/>
      <c r="P63" s="30"/>
      <c r="Q63" s="30"/>
      <c r="R63" s="30"/>
      <c r="S63" s="30"/>
      <c r="T63" s="30"/>
      <c r="U63" s="30"/>
      <c r="V63" s="31"/>
      <c r="W63" s="31"/>
      <c r="X63" s="31"/>
      <c r="Y63" s="31"/>
      <c r="Z63" s="31"/>
    </row>
    <row r="64" spans="1:26" ht="18.75" customHeight="1">
      <c r="A64" s="111"/>
      <c r="B64" s="108"/>
      <c r="C64" s="116"/>
      <c r="D64" s="115"/>
      <c r="E64" s="29"/>
      <c r="F64" s="114"/>
      <c r="G64" s="30"/>
      <c r="H64" s="116"/>
      <c r="I64" s="30"/>
      <c r="J64" s="30"/>
      <c r="K64" s="30"/>
      <c r="L64" s="30"/>
      <c r="M64" s="30"/>
      <c r="N64" s="30"/>
      <c r="O64" s="30"/>
      <c r="P64" s="30"/>
      <c r="Q64" s="30"/>
      <c r="R64" s="30"/>
      <c r="S64" s="30"/>
      <c r="T64" s="30"/>
      <c r="U64" s="30"/>
      <c r="V64" s="31"/>
      <c r="W64" s="31"/>
      <c r="X64" s="31"/>
      <c r="Y64" s="31"/>
      <c r="Z64" s="31"/>
    </row>
    <row r="65" spans="1:26" ht="18.75" customHeight="1">
      <c r="A65" s="111"/>
      <c r="B65" s="108"/>
      <c r="C65" s="116"/>
      <c r="D65" s="115"/>
      <c r="E65" s="29"/>
      <c r="F65" s="114"/>
      <c r="G65" s="30"/>
      <c r="H65" s="116"/>
      <c r="I65" s="30"/>
      <c r="J65" s="30"/>
      <c r="K65" s="30"/>
      <c r="L65" s="30"/>
      <c r="M65" s="30"/>
      <c r="N65" s="30"/>
      <c r="O65" s="30"/>
      <c r="P65" s="30"/>
      <c r="Q65" s="30"/>
      <c r="R65" s="30"/>
      <c r="S65" s="30"/>
      <c r="T65" s="30"/>
      <c r="U65" s="30"/>
      <c r="V65" s="31"/>
      <c r="W65" s="31"/>
      <c r="X65" s="31"/>
      <c r="Y65" s="31"/>
      <c r="Z65" s="31"/>
    </row>
    <row r="66" spans="1:26" ht="18.75" customHeight="1">
      <c r="A66" s="111"/>
      <c r="B66" s="108"/>
      <c r="C66" s="116"/>
      <c r="D66" s="115"/>
      <c r="E66" s="29"/>
      <c r="F66" s="114"/>
      <c r="G66" s="30"/>
      <c r="H66" s="116"/>
      <c r="I66" s="30"/>
      <c r="J66" s="30"/>
      <c r="K66" s="30"/>
      <c r="L66" s="30"/>
      <c r="M66" s="30"/>
      <c r="N66" s="30"/>
      <c r="O66" s="30"/>
      <c r="P66" s="30"/>
      <c r="Q66" s="30"/>
      <c r="R66" s="30"/>
      <c r="S66" s="30"/>
      <c r="T66" s="30"/>
      <c r="U66" s="30"/>
      <c r="V66" s="31"/>
      <c r="W66" s="31"/>
      <c r="X66" s="31"/>
      <c r="Y66" s="31"/>
      <c r="Z66" s="31"/>
    </row>
    <row r="67" spans="1:26" ht="18.75" customHeight="1">
      <c r="A67" s="111"/>
      <c r="B67" s="108"/>
      <c r="C67" s="116"/>
      <c r="D67" s="115"/>
      <c r="E67" s="29"/>
      <c r="F67" s="114"/>
      <c r="G67" s="30"/>
      <c r="H67" s="116"/>
      <c r="I67" s="30"/>
      <c r="J67" s="30"/>
      <c r="K67" s="30"/>
      <c r="L67" s="30"/>
      <c r="M67" s="30"/>
      <c r="N67" s="30"/>
      <c r="O67" s="30"/>
      <c r="P67" s="30"/>
      <c r="Q67" s="30"/>
      <c r="R67" s="30"/>
      <c r="S67" s="30"/>
      <c r="T67" s="30"/>
      <c r="U67" s="30"/>
      <c r="V67" s="31"/>
      <c r="W67" s="31"/>
      <c r="X67" s="31"/>
      <c r="Y67" s="31"/>
      <c r="Z67" s="31"/>
    </row>
    <row r="68" spans="1:26" ht="18.75" customHeight="1">
      <c r="A68" s="111"/>
      <c r="B68" s="108"/>
      <c r="C68" s="116"/>
      <c r="D68" s="115"/>
      <c r="E68" s="29"/>
      <c r="F68" s="114"/>
      <c r="G68" s="30"/>
      <c r="H68" s="116"/>
      <c r="I68" s="30"/>
      <c r="J68" s="30"/>
      <c r="K68" s="30"/>
      <c r="L68" s="30"/>
      <c r="M68" s="30"/>
      <c r="N68" s="30"/>
      <c r="O68" s="30"/>
      <c r="P68" s="30"/>
      <c r="Q68" s="30"/>
      <c r="R68" s="30"/>
      <c r="S68" s="30"/>
      <c r="T68" s="30"/>
      <c r="U68" s="30"/>
      <c r="V68" s="31"/>
      <c r="W68" s="31"/>
      <c r="X68" s="31"/>
      <c r="Y68" s="31"/>
      <c r="Z68" s="31"/>
    </row>
    <row r="69" spans="1:26" ht="18.75" customHeight="1">
      <c r="A69" s="111"/>
      <c r="B69" s="108"/>
      <c r="C69" s="116"/>
      <c r="D69" s="115"/>
      <c r="E69" s="29"/>
      <c r="F69" s="114"/>
      <c r="G69" s="30"/>
      <c r="H69" s="116"/>
      <c r="I69" s="30"/>
      <c r="J69" s="30"/>
      <c r="K69" s="30"/>
      <c r="L69" s="30"/>
      <c r="M69" s="30"/>
      <c r="N69" s="30"/>
      <c r="O69" s="30"/>
      <c r="P69" s="30"/>
      <c r="Q69" s="30"/>
      <c r="R69" s="30"/>
      <c r="S69" s="30"/>
      <c r="T69" s="30"/>
      <c r="U69" s="30"/>
      <c r="V69" s="31"/>
      <c r="W69" s="31"/>
      <c r="X69" s="31"/>
      <c r="Y69" s="31"/>
      <c r="Z69" s="31"/>
    </row>
    <row r="70" spans="1:26" ht="18.75" customHeight="1">
      <c r="A70" s="111"/>
      <c r="B70" s="108"/>
      <c r="C70" s="116"/>
      <c r="D70" s="115"/>
      <c r="E70" s="29"/>
      <c r="F70" s="114"/>
      <c r="G70" s="30"/>
      <c r="H70" s="116"/>
      <c r="I70" s="30"/>
      <c r="J70" s="30"/>
      <c r="K70" s="30"/>
      <c r="L70" s="30"/>
      <c r="M70" s="30"/>
      <c r="N70" s="30"/>
      <c r="O70" s="30"/>
      <c r="P70" s="30"/>
      <c r="Q70" s="30"/>
      <c r="R70" s="30"/>
      <c r="S70" s="30"/>
      <c r="T70" s="30"/>
      <c r="U70" s="30"/>
      <c r="V70" s="31"/>
      <c r="W70" s="31"/>
      <c r="X70" s="31"/>
      <c r="Y70" s="31"/>
      <c r="Z70" s="31"/>
    </row>
    <row r="71" spans="1:26" ht="18.75" customHeight="1">
      <c r="A71" s="111"/>
      <c r="B71" s="108"/>
      <c r="C71" s="116"/>
      <c r="D71" s="115"/>
      <c r="E71" s="29"/>
      <c r="F71" s="114"/>
      <c r="G71" s="30"/>
      <c r="H71" s="116"/>
      <c r="I71" s="30"/>
      <c r="J71" s="30"/>
      <c r="K71" s="30"/>
      <c r="L71" s="30"/>
      <c r="M71" s="30"/>
      <c r="N71" s="30"/>
      <c r="O71" s="30"/>
      <c r="P71" s="30"/>
      <c r="Q71" s="30"/>
      <c r="R71" s="30"/>
      <c r="S71" s="30"/>
      <c r="T71" s="30"/>
      <c r="U71" s="30"/>
      <c r="V71" s="31"/>
      <c r="W71" s="31"/>
      <c r="X71" s="31"/>
      <c r="Y71" s="31"/>
      <c r="Z71" s="31"/>
    </row>
    <row r="72" spans="1:26" ht="18.75" customHeight="1">
      <c r="A72" s="111"/>
      <c r="B72" s="108"/>
      <c r="C72" s="116"/>
      <c r="D72" s="115"/>
      <c r="E72" s="29"/>
      <c r="F72" s="114"/>
      <c r="G72" s="30"/>
      <c r="H72" s="116"/>
      <c r="I72" s="30"/>
      <c r="J72" s="30"/>
      <c r="K72" s="30"/>
      <c r="L72" s="30"/>
      <c r="M72" s="30"/>
      <c r="N72" s="30"/>
      <c r="O72" s="30"/>
      <c r="P72" s="30"/>
      <c r="Q72" s="30"/>
      <c r="R72" s="30"/>
      <c r="S72" s="30"/>
      <c r="T72" s="30"/>
      <c r="U72" s="30"/>
      <c r="V72" s="31"/>
      <c r="W72" s="31"/>
      <c r="X72" s="31"/>
      <c r="Y72" s="31"/>
      <c r="Z72" s="31"/>
    </row>
    <row r="73" spans="1:26" ht="18.75" customHeight="1">
      <c r="A73" s="111"/>
      <c r="B73" s="108"/>
      <c r="C73" s="116"/>
      <c r="D73" s="115"/>
      <c r="E73" s="29"/>
      <c r="F73" s="114"/>
      <c r="G73" s="29"/>
      <c r="H73" s="116"/>
      <c r="I73" s="30"/>
      <c r="J73" s="30"/>
      <c r="K73" s="30"/>
      <c r="L73" s="30"/>
      <c r="M73" s="30"/>
      <c r="N73" s="30"/>
      <c r="O73" s="30"/>
      <c r="P73" s="30"/>
      <c r="Q73" s="30"/>
      <c r="R73" s="30"/>
      <c r="S73" s="30"/>
      <c r="T73" s="30"/>
      <c r="U73" s="30"/>
      <c r="V73" s="31"/>
      <c r="W73" s="31"/>
      <c r="X73" s="31"/>
      <c r="Y73" s="31"/>
      <c r="Z73" s="31"/>
    </row>
    <row r="74" spans="1:26" ht="14.25" customHeight="1">
      <c r="A74" s="111"/>
      <c r="B74" s="104"/>
      <c r="C74" s="30"/>
      <c r="D74" s="117"/>
      <c r="E74" s="29"/>
      <c r="F74" s="118"/>
      <c r="G74" s="29"/>
      <c r="H74" s="116"/>
      <c r="I74" s="30"/>
      <c r="J74" s="30"/>
      <c r="K74" s="30"/>
      <c r="L74" s="30"/>
      <c r="M74" s="30"/>
      <c r="N74" s="30"/>
      <c r="O74" s="30"/>
      <c r="P74" s="30"/>
      <c r="Q74" s="30"/>
      <c r="R74" s="30"/>
      <c r="S74" s="30"/>
      <c r="T74" s="30"/>
      <c r="U74" s="30"/>
      <c r="V74" s="31"/>
      <c r="W74" s="31"/>
      <c r="X74" s="31"/>
      <c r="Y74" s="31"/>
      <c r="Z74" s="31"/>
    </row>
    <row r="75" spans="1:26" ht="14.25" customHeight="1">
      <c r="A75" s="111"/>
      <c r="B75" s="104"/>
      <c r="C75" s="30"/>
      <c r="D75" s="117"/>
      <c r="E75" s="29"/>
      <c r="F75" s="118"/>
      <c r="G75" s="29"/>
      <c r="H75" s="116"/>
      <c r="I75" s="30"/>
      <c r="J75" s="30"/>
      <c r="K75" s="30"/>
      <c r="L75" s="30"/>
      <c r="M75" s="30"/>
      <c r="N75" s="30"/>
      <c r="O75" s="30"/>
      <c r="P75" s="30"/>
      <c r="Q75" s="30"/>
      <c r="R75" s="30"/>
      <c r="S75" s="30"/>
      <c r="T75" s="30"/>
      <c r="U75" s="30"/>
      <c r="V75" s="31"/>
      <c r="W75" s="31"/>
      <c r="X75" s="31"/>
      <c r="Y75" s="31"/>
      <c r="Z75" s="31"/>
    </row>
    <row r="76" spans="1:26" ht="14.25" customHeight="1">
      <c r="A76" s="111"/>
      <c r="B76" s="104"/>
      <c r="C76" s="30"/>
      <c r="D76" s="117"/>
      <c r="E76" s="29"/>
      <c r="F76" s="118"/>
      <c r="G76" s="29"/>
      <c r="H76" s="116"/>
      <c r="I76" s="30"/>
      <c r="J76" s="30"/>
      <c r="K76" s="30"/>
      <c r="L76" s="30"/>
      <c r="M76" s="30"/>
      <c r="N76" s="30"/>
      <c r="O76" s="30"/>
      <c r="P76" s="30"/>
      <c r="Q76" s="30"/>
      <c r="R76" s="30"/>
      <c r="S76" s="30"/>
      <c r="T76" s="30"/>
      <c r="U76" s="30"/>
      <c r="V76" s="31"/>
      <c r="W76" s="31"/>
      <c r="X76" s="31"/>
      <c r="Y76" s="31"/>
      <c r="Z76" s="31"/>
    </row>
    <row r="77" spans="1:26" ht="14.25" customHeight="1">
      <c r="A77" s="107"/>
      <c r="B77" s="104"/>
      <c r="C77" s="30"/>
      <c r="D77" s="117"/>
      <c r="E77" s="29"/>
      <c r="F77" s="118"/>
      <c r="G77" s="29"/>
      <c r="H77" s="116"/>
      <c r="I77" s="30"/>
      <c r="J77" s="30"/>
      <c r="K77" s="30"/>
      <c r="L77" s="30"/>
      <c r="M77" s="30"/>
      <c r="N77" s="30"/>
      <c r="O77" s="30"/>
      <c r="P77" s="30"/>
      <c r="Q77" s="30"/>
      <c r="R77" s="30"/>
      <c r="S77" s="30"/>
      <c r="T77" s="30"/>
      <c r="U77" s="30"/>
      <c r="V77" s="31"/>
      <c r="W77" s="31"/>
      <c r="X77" s="31"/>
      <c r="Y77" s="31"/>
      <c r="Z77" s="31"/>
    </row>
    <row r="78" spans="1:26" ht="14.25" customHeight="1">
      <c r="A78" s="107"/>
      <c r="B78" s="104"/>
      <c r="C78" s="30"/>
      <c r="D78" s="117"/>
      <c r="E78" s="29"/>
      <c r="F78" s="118"/>
      <c r="G78" s="29"/>
      <c r="H78" s="116"/>
      <c r="I78" s="30"/>
      <c r="J78" s="30"/>
      <c r="K78" s="30"/>
      <c r="L78" s="30"/>
      <c r="M78" s="30"/>
      <c r="N78" s="30"/>
      <c r="O78" s="30"/>
      <c r="P78" s="30"/>
      <c r="Q78" s="30"/>
      <c r="R78" s="30"/>
      <c r="S78" s="30"/>
      <c r="T78" s="30"/>
      <c r="U78" s="30"/>
      <c r="V78" s="31"/>
      <c r="W78" s="31"/>
      <c r="X78" s="31"/>
      <c r="Y78" s="31"/>
      <c r="Z78" s="31"/>
    </row>
    <row r="79" spans="1:26" ht="14.25" customHeight="1">
      <c r="A79" s="107"/>
      <c r="B79" s="104"/>
      <c r="C79" s="30"/>
      <c r="D79" s="117"/>
      <c r="E79" s="29"/>
      <c r="F79" s="118"/>
      <c r="G79" s="29"/>
      <c r="H79" s="116"/>
      <c r="I79" s="30"/>
      <c r="J79" s="30"/>
      <c r="K79" s="30"/>
      <c r="L79" s="30"/>
      <c r="M79" s="30"/>
      <c r="N79" s="30"/>
      <c r="O79" s="30"/>
      <c r="P79" s="30"/>
      <c r="Q79" s="30"/>
      <c r="R79" s="30"/>
      <c r="S79" s="30"/>
      <c r="T79" s="30"/>
      <c r="U79" s="30"/>
      <c r="V79" s="31"/>
      <c r="W79" s="31"/>
      <c r="X79" s="31"/>
      <c r="Y79" s="31"/>
      <c r="Z79" s="31"/>
    </row>
    <row r="80" spans="1:26" ht="14.25" customHeight="1">
      <c r="A80" s="107"/>
      <c r="B80" s="104"/>
      <c r="C80" s="30"/>
      <c r="D80" s="117"/>
      <c r="E80" s="29"/>
      <c r="F80" s="118"/>
      <c r="G80" s="29"/>
      <c r="H80" s="116"/>
      <c r="I80" s="30"/>
      <c r="J80" s="30"/>
      <c r="K80" s="30"/>
      <c r="L80" s="30"/>
      <c r="M80" s="30"/>
      <c r="N80" s="30"/>
      <c r="O80" s="30"/>
      <c r="P80" s="30"/>
      <c r="Q80" s="30"/>
      <c r="R80" s="30"/>
      <c r="S80" s="30"/>
      <c r="T80" s="30"/>
      <c r="U80" s="30"/>
      <c r="V80" s="31"/>
      <c r="W80" s="31"/>
      <c r="X80" s="31"/>
      <c r="Y80" s="31"/>
      <c r="Z80" s="31"/>
    </row>
    <row r="81" spans="1:26" ht="14.25" customHeight="1">
      <c r="A81" s="107"/>
      <c r="B81" s="104"/>
      <c r="C81" s="30"/>
      <c r="D81" s="117"/>
      <c r="E81" s="29"/>
      <c r="F81" s="118"/>
      <c r="G81" s="29"/>
      <c r="H81" s="116"/>
      <c r="I81" s="30"/>
      <c r="J81" s="30"/>
      <c r="K81" s="30"/>
      <c r="L81" s="30"/>
      <c r="M81" s="30"/>
      <c r="N81" s="30"/>
      <c r="O81" s="30"/>
      <c r="P81" s="30"/>
      <c r="Q81" s="30"/>
      <c r="R81" s="30"/>
      <c r="S81" s="30"/>
      <c r="T81" s="30"/>
      <c r="U81" s="30"/>
      <c r="V81" s="31"/>
      <c r="W81" s="31"/>
      <c r="X81" s="31"/>
      <c r="Y81" s="31"/>
      <c r="Z81" s="31"/>
    </row>
    <row r="82" spans="1:26" ht="14.25" customHeight="1">
      <c r="A82" s="107"/>
      <c r="B82" s="104"/>
      <c r="C82" s="30"/>
      <c r="D82" s="117"/>
      <c r="E82" s="29"/>
      <c r="F82" s="118"/>
      <c r="G82" s="30"/>
      <c r="H82" s="116"/>
      <c r="I82" s="30"/>
      <c r="J82" s="30"/>
      <c r="K82" s="30"/>
      <c r="L82" s="30"/>
      <c r="M82" s="30"/>
      <c r="N82" s="30"/>
      <c r="O82" s="30"/>
      <c r="P82" s="30"/>
      <c r="Q82" s="30"/>
      <c r="R82" s="30"/>
      <c r="S82" s="30"/>
      <c r="T82" s="30"/>
      <c r="U82" s="30"/>
      <c r="V82" s="31"/>
      <c r="W82" s="31"/>
      <c r="X82" s="31"/>
      <c r="Y82" s="31"/>
      <c r="Z82" s="31"/>
    </row>
    <row r="83" spans="1:26" ht="14.25" customHeight="1">
      <c r="A83" s="107"/>
      <c r="B83" s="104"/>
      <c r="C83" s="30"/>
      <c r="D83" s="117"/>
      <c r="E83" s="29"/>
      <c r="F83" s="118"/>
      <c r="G83" s="30"/>
      <c r="H83" s="116"/>
      <c r="I83" s="30"/>
      <c r="J83" s="30"/>
      <c r="K83" s="30"/>
      <c r="L83" s="30"/>
      <c r="M83" s="30"/>
      <c r="N83" s="30"/>
      <c r="O83" s="30"/>
      <c r="P83" s="30"/>
      <c r="Q83" s="30"/>
      <c r="R83" s="30"/>
      <c r="S83" s="30"/>
      <c r="T83" s="30"/>
      <c r="U83" s="30"/>
      <c r="V83" s="31"/>
      <c r="W83" s="31"/>
      <c r="X83" s="31"/>
      <c r="Y83" s="31"/>
      <c r="Z83" s="31"/>
    </row>
    <row r="84" spans="1:26" ht="14.25" customHeight="1">
      <c r="A84" s="107"/>
      <c r="B84" s="104"/>
      <c r="C84" s="30"/>
      <c r="D84" s="117"/>
      <c r="E84" s="115"/>
      <c r="F84" s="118"/>
      <c r="G84" s="30"/>
      <c r="H84" s="116"/>
      <c r="I84" s="30"/>
      <c r="J84" s="30"/>
      <c r="K84" s="30"/>
      <c r="L84" s="30"/>
      <c r="M84" s="30"/>
      <c r="N84" s="30"/>
      <c r="O84" s="30"/>
      <c r="P84" s="30"/>
      <c r="Q84" s="30"/>
      <c r="R84" s="30"/>
      <c r="S84" s="30"/>
      <c r="T84" s="30"/>
      <c r="U84" s="30"/>
      <c r="V84" s="31"/>
      <c r="W84" s="31"/>
      <c r="X84" s="31"/>
      <c r="Y84" s="31"/>
      <c r="Z84" s="31"/>
    </row>
    <row r="85" spans="1:26" ht="14.25" customHeight="1">
      <c r="A85" s="107"/>
      <c r="B85" s="104"/>
      <c r="C85" s="30"/>
      <c r="D85" s="117"/>
      <c r="E85" s="115"/>
      <c r="F85" s="118"/>
      <c r="G85" s="119"/>
      <c r="H85" s="116"/>
      <c r="I85" s="30"/>
      <c r="J85" s="30"/>
      <c r="K85" s="30"/>
      <c r="L85" s="30"/>
      <c r="M85" s="30"/>
      <c r="N85" s="30"/>
      <c r="O85" s="30"/>
      <c r="P85" s="30"/>
      <c r="Q85" s="30"/>
      <c r="R85" s="30"/>
      <c r="S85" s="30"/>
      <c r="T85" s="30"/>
      <c r="U85" s="30"/>
      <c r="V85" s="31"/>
      <c r="W85" s="31"/>
      <c r="X85" s="31"/>
      <c r="Y85" s="31"/>
      <c r="Z85" s="31"/>
    </row>
    <row r="86" spans="1:26" ht="14.25" customHeight="1">
      <c r="A86" s="107"/>
      <c r="B86" s="104"/>
      <c r="C86" s="30"/>
      <c r="D86" s="117"/>
      <c r="E86" s="115"/>
      <c r="F86" s="118"/>
      <c r="G86" s="119"/>
      <c r="H86" s="116"/>
      <c r="I86" s="30"/>
      <c r="J86" s="30"/>
      <c r="K86" s="30"/>
      <c r="L86" s="30"/>
      <c r="M86" s="30"/>
      <c r="N86" s="30"/>
      <c r="O86" s="30"/>
      <c r="P86" s="30"/>
      <c r="Q86" s="30"/>
      <c r="R86" s="30"/>
      <c r="S86" s="30"/>
      <c r="T86" s="30"/>
      <c r="U86" s="30"/>
      <c r="V86" s="31"/>
      <c r="W86" s="31"/>
      <c r="X86" s="31"/>
      <c r="Y86" s="31"/>
      <c r="Z86" s="31"/>
    </row>
    <row r="87" spans="1:26" ht="14.25" customHeight="1">
      <c r="A87" s="107"/>
      <c r="B87" s="104"/>
      <c r="C87" s="30"/>
      <c r="D87" s="117"/>
      <c r="E87" s="115"/>
      <c r="F87" s="118"/>
      <c r="G87" s="119"/>
      <c r="H87" s="116"/>
      <c r="I87" s="30"/>
      <c r="J87" s="30"/>
      <c r="K87" s="30"/>
      <c r="L87" s="30"/>
      <c r="M87" s="30"/>
      <c r="N87" s="30"/>
      <c r="O87" s="30"/>
      <c r="P87" s="30"/>
      <c r="Q87" s="30"/>
      <c r="R87" s="30"/>
      <c r="S87" s="30"/>
      <c r="T87" s="30"/>
      <c r="U87" s="30"/>
      <c r="V87" s="31"/>
      <c r="W87" s="31"/>
      <c r="X87" s="31"/>
      <c r="Y87" s="31"/>
      <c r="Z87" s="31"/>
    </row>
    <row r="88" spans="1:26" ht="14.25" customHeight="1">
      <c r="A88" s="107"/>
      <c r="B88" s="104"/>
      <c r="C88" s="30"/>
      <c r="D88" s="117"/>
      <c r="E88" s="29"/>
      <c r="F88" s="118"/>
      <c r="G88" s="30"/>
      <c r="H88" s="116"/>
      <c r="I88" s="30"/>
      <c r="J88" s="30"/>
      <c r="K88" s="30"/>
      <c r="L88" s="30"/>
      <c r="M88" s="30"/>
      <c r="N88" s="30"/>
      <c r="O88" s="30"/>
      <c r="P88" s="30"/>
      <c r="Q88" s="30"/>
      <c r="R88" s="30"/>
      <c r="S88" s="30"/>
      <c r="T88" s="30"/>
      <c r="U88" s="30"/>
      <c r="V88" s="31"/>
      <c r="W88" s="31"/>
      <c r="X88" s="31"/>
      <c r="Y88" s="31"/>
      <c r="Z88" s="31"/>
    </row>
    <row r="89" spans="1:26" ht="14.25" customHeight="1">
      <c r="A89" s="107"/>
      <c r="B89" s="104"/>
      <c r="C89" s="30"/>
      <c r="D89" s="117"/>
      <c r="E89" s="29"/>
      <c r="F89" s="118"/>
      <c r="G89" s="30"/>
      <c r="H89" s="116"/>
      <c r="I89" s="30"/>
      <c r="J89" s="30"/>
      <c r="K89" s="30"/>
      <c r="L89" s="30"/>
      <c r="M89" s="30"/>
      <c r="N89" s="30"/>
      <c r="O89" s="30"/>
      <c r="P89" s="30"/>
      <c r="Q89" s="30"/>
      <c r="R89" s="30"/>
      <c r="S89" s="30"/>
      <c r="T89" s="30"/>
      <c r="U89" s="30"/>
      <c r="V89" s="31"/>
      <c r="W89" s="31"/>
      <c r="X89" s="31"/>
      <c r="Y89" s="31"/>
      <c r="Z89" s="31"/>
    </row>
    <row r="90" spans="1:26" ht="14.25" customHeight="1">
      <c r="A90" s="107"/>
      <c r="B90" s="104"/>
      <c r="C90" s="30"/>
      <c r="D90" s="117"/>
      <c r="E90" s="29"/>
      <c r="F90" s="118"/>
      <c r="G90" s="30"/>
      <c r="H90" s="116"/>
      <c r="I90" s="30"/>
      <c r="J90" s="30"/>
      <c r="K90" s="30"/>
      <c r="L90" s="30"/>
      <c r="M90" s="30"/>
      <c r="N90" s="30"/>
      <c r="O90" s="30"/>
      <c r="P90" s="30"/>
      <c r="Q90" s="30"/>
      <c r="R90" s="30"/>
      <c r="S90" s="30"/>
      <c r="T90" s="30"/>
      <c r="U90" s="30"/>
      <c r="V90" s="31"/>
      <c r="W90" s="31"/>
      <c r="X90" s="31"/>
      <c r="Y90" s="31"/>
      <c r="Z90" s="31"/>
    </row>
    <row r="91" spans="1:26" ht="14.25" customHeight="1">
      <c r="A91" s="107"/>
      <c r="B91" s="104"/>
      <c r="C91" s="30"/>
      <c r="D91" s="117"/>
      <c r="E91" s="29"/>
      <c r="F91" s="118"/>
      <c r="G91" s="30"/>
      <c r="H91" s="116"/>
      <c r="I91" s="30"/>
      <c r="J91" s="30"/>
      <c r="K91" s="30"/>
      <c r="L91" s="30"/>
      <c r="M91" s="30"/>
      <c r="N91" s="30"/>
      <c r="O91" s="30"/>
      <c r="P91" s="30"/>
      <c r="Q91" s="30"/>
      <c r="R91" s="30"/>
      <c r="S91" s="30"/>
      <c r="T91" s="30"/>
      <c r="U91" s="30"/>
      <c r="V91" s="31"/>
      <c r="W91" s="31"/>
      <c r="X91" s="31"/>
      <c r="Y91" s="31"/>
      <c r="Z91" s="31"/>
    </row>
    <row r="92" spans="1:26" ht="14.25" customHeight="1">
      <c r="A92" s="107"/>
      <c r="B92" s="104"/>
      <c r="C92" s="30"/>
      <c r="D92" s="117"/>
      <c r="E92" s="29"/>
      <c r="F92" s="118"/>
      <c r="G92" s="30"/>
      <c r="H92" s="116"/>
      <c r="I92" s="30"/>
      <c r="J92" s="30"/>
      <c r="K92" s="30"/>
      <c r="L92" s="30"/>
      <c r="M92" s="30"/>
      <c r="N92" s="30"/>
      <c r="O92" s="30"/>
      <c r="P92" s="30"/>
      <c r="Q92" s="30"/>
      <c r="R92" s="30"/>
      <c r="S92" s="30"/>
      <c r="T92" s="30"/>
      <c r="U92" s="30"/>
      <c r="V92" s="31"/>
      <c r="W92" s="31"/>
      <c r="X92" s="31"/>
      <c r="Y92" s="31"/>
      <c r="Z92" s="31"/>
    </row>
    <row r="93" spans="1:26" ht="14.25" customHeight="1">
      <c r="A93" s="107"/>
      <c r="B93" s="104"/>
      <c r="C93" s="30"/>
      <c r="D93" s="117"/>
      <c r="E93" s="29"/>
      <c r="F93" s="118"/>
      <c r="G93" s="30"/>
      <c r="H93" s="116"/>
      <c r="I93" s="30"/>
      <c r="J93" s="30"/>
      <c r="K93" s="30"/>
      <c r="L93" s="30"/>
      <c r="M93" s="30"/>
      <c r="N93" s="30"/>
      <c r="O93" s="30"/>
      <c r="P93" s="30"/>
      <c r="Q93" s="30"/>
      <c r="R93" s="30"/>
      <c r="S93" s="30"/>
      <c r="T93" s="30"/>
      <c r="U93" s="30"/>
      <c r="V93" s="31"/>
      <c r="W93" s="31"/>
      <c r="X93" s="31"/>
      <c r="Y93" s="31"/>
      <c r="Z93" s="31"/>
    </row>
    <row r="94" spans="1:26" ht="14.25" customHeight="1">
      <c r="A94" s="107"/>
      <c r="B94" s="104"/>
      <c r="C94" s="30"/>
      <c r="D94" s="117"/>
      <c r="E94" s="29"/>
      <c r="F94" s="118"/>
      <c r="G94" s="30"/>
      <c r="H94" s="116"/>
      <c r="I94" s="30"/>
      <c r="J94" s="30"/>
      <c r="K94" s="30"/>
      <c r="L94" s="30"/>
      <c r="M94" s="30"/>
      <c r="N94" s="30"/>
      <c r="O94" s="30"/>
      <c r="P94" s="30"/>
      <c r="Q94" s="30"/>
      <c r="R94" s="30"/>
      <c r="S94" s="30"/>
      <c r="T94" s="30"/>
      <c r="U94" s="30"/>
      <c r="V94" s="31"/>
      <c r="W94" s="31"/>
      <c r="X94" s="31"/>
      <c r="Y94" s="31"/>
      <c r="Z94" s="31"/>
    </row>
    <row r="95" spans="1:26" ht="14.25" customHeight="1">
      <c r="A95" s="107"/>
      <c r="B95" s="104"/>
      <c r="C95" s="30"/>
      <c r="D95" s="117"/>
      <c r="E95" s="29"/>
      <c r="F95" s="118"/>
      <c r="G95" s="30"/>
      <c r="H95" s="116"/>
      <c r="I95" s="30"/>
      <c r="J95" s="30"/>
      <c r="K95" s="30"/>
      <c r="L95" s="30"/>
      <c r="M95" s="30"/>
      <c r="N95" s="30"/>
      <c r="O95" s="30"/>
      <c r="P95" s="30"/>
      <c r="Q95" s="30"/>
      <c r="R95" s="30"/>
      <c r="S95" s="30"/>
      <c r="T95" s="30"/>
      <c r="U95" s="30"/>
      <c r="V95" s="31"/>
      <c r="W95" s="31"/>
      <c r="X95" s="31"/>
      <c r="Y95" s="31"/>
      <c r="Z95" s="31"/>
    </row>
    <row r="96" spans="1:26" ht="14.25" customHeight="1">
      <c r="A96" s="107"/>
      <c r="B96" s="104"/>
      <c r="C96" s="30"/>
      <c r="D96" s="117"/>
      <c r="E96" s="29"/>
      <c r="F96" s="118"/>
      <c r="G96" s="30"/>
      <c r="H96" s="116"/>
      <c r="I96" s="30"/>
      <c r="J96" s="30"/>
      <c r="K96" s="30"/>
      <c r="L96" s="30"/>
      <c r="M96" s="30"/>
      <c r="N96" s="30"/>
      <c r="O96" s="30"/>
      <c r="P96" s="30"/>
      <c r="Q96" s="30"/>
      <c r="R96" s="30"/>
      <c r="S96" s="30"/>
      <c r="T96" s="30"/>
      <c r="U96" s="30"/>
      <c r="V96" s="31"/>
      <c r="W96" s="31"/>
      <c r="X96" s="31"/>
      <c r="Y96" s="31"/>
      <c r="Z96" s="31"/>
    </row>
    <row r="97" spans="1:26" ht="14.25" customHeight="1">
      <c r="A97" s="107"/>
      <c r="B97" s="104"/>
      <c r="C97" s="30"/>
      <c r="D97" s="117"/>
      <c r="E97" s="29"/>
      <c r="F97" s="118"/>
      <c r="G97" s="30"/>
      <c r="H97" s="116"/>
      <c r="I97" s="30"/>
      <c r="J97" s="30"/>
      <c r="K97" s="30"/>
      <c r="L97" s="30"/>
      <c r="M97" s="30"/>
      <c r="N97" s="30"/>
      <c r="O97" s="30"/>
      <c r="P97" s="30"/>
      <c r="Q97" s="30"/>
      <c r="R97" s="30"/>
      <c r="S97" s="30"/>
      <c r="T97" s="30"/>
      <c r="U97" s="30"/>
      <c r="V97" s="31"/>
      <c r="W97" s="31"/>
      <c r="X97" s="31"/>
      <c r="Y97" s="31"/>
      <c r="Z97" s="31"/>
    </row>
    <row r="98" spans="1:26" ht="14.25" customHeight="1">
      <c r="A98" s="107"/>
      <c r="B98" s="104"/>
      <c r="C98" s="30"/>
      <c r="D98" s="117"/>
      <c r="E98" s="29"/>
      <c r="F98" s="118"/>
      <c r="G98" s="30"/>
      <c r="H98" s="116"/>
      <c r="I98" s="30"/>
      <c r="J98" s="30"/>
      <c r="K98" s="30"/>
      <c r="L98" s="30"/>
      <c r="M98" s="30"/>
      <c r="N98" s="30"/>
      <c r="O98" s="30"/>
      <c r="P98" s="30"/>
      <c r="Q98" s="30"/>
      <c r="R98" s="30"/>
      <c r="S98" s="30"/>
      <c r="T98" s="30"/>
      <c r="U98" s="30"/>
      <c r="V98" s="31"/>
      <c r="W98" s="31"/>
      <c r="X98" s="31"/>
      <c r="Y98" s="31"/>
      <c r="Z98" s="31"/>
    </row>
    <row r="99" spans="1:26" ht="14.25" customHeight="1">
      <c r="A99" s="107"/>
      <c r="B99" s="104"/>
      <c r="C99" s="30"/>
      <c r="D99" s="117"/>
      <c r="E99" s="29"/>
      <c r="F99" s="118"/>
      <c r="G99" s="30"/>
      <c r="H99" s="116"/>
      <c r="I99" s="30"/>
      <c r="J99" s="30"/>
      <c r="K99" s="30"/>
      <c r="L99" s="30"/>
      <c r="M99" s="30"/>
      <c r="N99" s="30"/>
      <c r="O99" s="30"/>
      <c r="P99" s="30"/>
      <c r="Q99" s="30"/>
      <c r="R99" s="30"/>
      <c r="S99" s="30"/>
      <c r="T99" s="30"/>
      <c r="U99" s="30"/>
      <c r="V99" s="31"/>
      <c r="W99" s="31"/>
      <c r="X99" s="31"/>
      <c r="Y99" s="31"/>
      <c r="Z99" s="31"/>
    </row>
    <row r="100" spans="1:26" ht="14.25" customHeight="1">
      <c r="A100" s="107"/>
      <c r="B100" s="104"/>
      <c r="C100" s="30"/>
      <c r="D100" s="117"/>
      <c r="E100" s="29"/>
      <c r="F100" s="118"/>
      <c r="G100" s="30"/>
      <c r="H100" s="116"/>
      <c r="I100" s="30"/>
      <c r="J100" s="30"/>
      <c r="K100" s="30"/>
      <c r="L100" s="30"/>
      <c r="M100" s="30"/>
      <c r="N100" s="30"/>
      <c r="O100" s="30"/>
      <c r="P100" s="30"/>
      <c r="Q100" s="30"/>
      <c r="R100" s="30"/>
      <c r="S100" s="30"/>
      <c r="T100" s="30"/>
      <c r="U100" s="30"/>
      <c r="V100" s="31"/>
      <c r="W100" s="31"/>
      <c r="X100" s="31"/>
      <c r="Y100" s="31"/>
      <c r="Z100" s="31"/>
    </row>
    <row r="101" spans="1:26" ht="14.25" customHeight="1">
      <c r="A101" s="107"/>
      <c r="B101" s="104"/>
      <c r="C101" s="30"/>
      <c r="D101" s="117"/>
      <c r="E101" s="29"/>
      <c r="F101" s="118"/>
      <c r="G101" s="30"/>
      <c r="H101" s="116"/>
      <c r="I101" s="30"/>
      <c r="J101" s="30"/>
      <c r="K101" s="30"/>
      <c r="L101" s="30"/>
      <c r="M101" s="30"/>
      <c r="N101" s="30"/>
      <c r="O101" s="30"/>
      <c r="P101" s="30"/>
      <c r="Q101" s="30"/>
      <c r="R101" s="30"/>
      <c r="S101" s="30"/>
      <c r="T101" s="30"/>
      <c r="U101" s="30"/>
      <c r="V101" s="31"/>
      <c r="W101" s="31"/>
      <c r="X101" s="31"/>
      <c r="Y101" s="31"/>
      <c r="Z101" s="31"/>
    </row>
    <row r="102" spans="1:26" ht="14.25" customHeight="1">
      <c r="A102" s="107"/>
      <c r="B102" s="104"/>
      <c r="C102" s="30"/>
      <c r="D102" s="117"/>
      <c r="E102" s="29"/>
      <c r="F102" s="118"/>
      <c r="G102" s="30"/>
      <c r="H102" s="116"/>
      <c r="I102" s="30"/>
      <c r="J102" s="30"/>
      <c r="K102" s="30"/>
      <c r="L102" s="30"/>
      <c r="M102" s="30"/>
      <c r="N102" s="30"/>
      <c r="O102" s="30"/>
      <c r="P102" s="30"/>
      <c r="Q102" s="30"/>
      <c r="R102" s="30"/>
      <c r="S102" s="30"/>
      <c r="T102" s="30"/>
      <c r="U102" s="30"/>
      <c r="V102" s="31"/>
      <c r="W102" s="31"/>
      <c r="X102" s="31"/>
      <c r="Y102" s="31"/>
      <c r="Z102" s="31"/>
    </row>
    <row r="103" spans="1:26" ht="14.25" customHeight="1">
      <c r="A103" s="107"/>
      <c r="B103" s="104"/>
      <c r="C103" s="30"/>
      <c r="D103" s="117"/>
      <c r="E103" s="29"/>
      <c r="F103" s="118"/>
      <c r="G103" s="30"/>
      <c r="H103" s="116"/>
      <c r="I103" s="30"/>
      <c r="J103" s="30"/>
      <c r="K103" s="30"/>
      <c r="L103" s="30"/>
      <c r="M103" s="30"/>
      <c r="N103" s="30"/>
      <c r="O103" s="30"/>
      <c r="P103" s="30"/>
      <c r="Q103" s="30"/>
      <c r="R103" s="30"/>
      <c r="S103" s="30"/>
      <c r="T103" s="30"/>
      <c r="U103" s="30"/>
      <c r="V103" s="31"/>
      <c r="W103" s="31"/>
      <c r="X103" s="31"/>
      <c r="Y103" s="31"/>
      <c r="Z103" s="31"/>
    </row>
    <row r="104" spans="1:26" ht="14.25" customHeight="1">
      <c r="A104" s="107"/>
      <c r="B104" s="104"/>
      <c r="C104" s="30"/>
      <c r="D104" s="117"/>
      <c r="E104" s="29"/>
      <c r="F104" s="118"/>
      <c r="G104" s="30"/>
      <c r="H104" s="116"/>
      <c r="I104" s="30"/>
      <c r="J104" s="30"/>
      <c r="K104" s="30"/>
      <c r="L104" s="30"/>
      <c r="M104" s="30"/>
      <c r="N104" s="30"/>
      <c r="O104" s="30"/>
      <c r="P104" s="30"/>
      <c r="Q104" s="30"/>
      <c r="R104" s="30"/>
      <c r="S104" s="30"/>
      <c r="T104" s="30"/>
      <c r="U104" s="30"/>
      <c r="V104" s="31"/>
      <c r="W104" s="31"/>
      <c r="X104" s="31"/>
      <c r="Y104" s="31"/>
      <c r="Z104" s="31"/>
    </row>
    <row r="105" spans="1:26" ht="14.25" customHeight="1">
      <c r="A105" s="107"/>
      <c r="B105" s="104"/>
      <c r="C105" s="30"/>
      <c r="D105" s="117"/>
      <c r="E105" s="29"/>
      <c r="F105" s="118"/>
      <c r="G105" s="30"/>
      <c r="H105" s="116"/>
      <c r="I105" s="30"/>
      <c r="J105" s="30"/>
      <c r="K105" s="30"/>
      <c r="L105" s="30"/>
      <c r="M105" s="30"/>
      <c r="N105" s="30"/>
      <c r="O105" s="30"/>
      <c r="P105" s="30"/>
      <c r="Q105" s="30"/>
      <c r="R105" s="30"/>
      <c r="S105" s="30"/>
      <c r="T105" s="30"/>
      <c r="U105" s="30"/>
      <c r="V105" s="31"/>
      <c r="W105" s="31"/>
      <c r="X105" s="31"/>
      <c r="Y105" s="31"/>
      <c r="Z105" s="31"/>
    </row>
    <row r="106" spans="1:26" ht="14.25" customHeight="1">
      <c r="A106" s="107"/>
      <c r="B106" s="104"/>
      <c r="C106" s="30"/>
      <c r="D106" s="117"/>
      <c r="E106" s="29"/>
      <c r="F106" s="118"/>
      <c r="G106" s="30"/>
      <c r="H106" s="30"/>
      <c r="I106" s="30"/>
      <c r="J106" s="30"/>
      <c r="K106" s="30"/>
      <c r="L106" s="30"/>
      <c r="M106" s="30"/>
      <c r="N106" s="30"/>
      <c r="O106" s="30"/>
      <c r="P106" s="30"/>
      <c r="Q106" s="30"/>
      <c r="R106" s="30"/>
      <c r="S106" s="30"/>
      <c r="T106" s="30"/>
      <c r="U106" s="30"/>
      <c r="V106" s="31"/>
      <c r="W106" s="31"/>
      <c r="X106" s="31"/>
      <c r="Y106" s="31"/>
      <c r="Z106" s="31"/>
    </row>
    <row r="107" spans="1:26" ht="14.25" customHeight="1">
      <c r="A107" s="107"/>
      <c r="B107" s="104"/>
      <c r="C107" s="30"/>
      <c r="D107" s="117"/>
      <c r="E107" s="29"/>
      <c r="F107" s="118"/>
      <c r="G107" s="30"/>
      <c r="H107" s="30"/>
      <c r="I107" s="30"/>
      <c r="J107" s="30"/>
      <c r="K107" s="30"/>
      <c r="L107" s="30"/>
      <c r="M107" s="30"/>
      <c r="N107" s="30"/>
      <c r="O107" s="30"/>
      <c r="P107" s="30"/>
      <c r="Q107" s="30"/>
      <c r="R107" s="30"/>
      <c r="S107" s="30"/>
      <c r="T107" s="30"/>
      <c r="U107" s="30"/>
      <c r="V107" s="31"/>
      <c r="W107" s="31"/>
      <c r="X107" s="31"/>
      <c r="Y107" s="31"/>
      <c r="Z107" s="31"/>
    </row>
    <row r="108" spans="1:26" ht="14.25" customHeight="1">
      <c r="A108" s="107"/>
      <c r="B108" s="104"/>
      <c r="C108" s="30"/>
      <c r="D108" s="117"/>
      <c r="E108" s="29"/>
      <c r="F108" s="118"/>
      <c r="G108" s="30"/>
      <c r="H108" s="30"/>
      <c r="I108" s="30"/>
      <c r="J108" s="30"/>
      <c r="K108" s="30"/>
      <c r="L108" s="30"/>
      <c r="M108" s="30"/>
      <c r="N108" s="30"/>
      <c r="O108" s="30"/>
      <c r="P108" s="30"/>
      <c r="Q108" s="30"/>
      <c r="R108" s="30"/>
      <c r="S108" s="30"/>
      <c r="T108" s="30"/>
      <c r="U108" s="30"/>
      <c r="V108" s="31"/>
      <c r="W108" s="31"/>
      <c r="X108" s="31"/>
      <c r="Y108" s="31"/>
      <c r="Z108" s="31"/>
    </row>
    <row r="109" spans="1:26" ht="14.25" customHeight="1">
      <c r="A109" s="107"/>
      <c r="B109" s="104"/>
      <c r="C109" s="30"/>
      <c r="D109" s="117"/>
      <c r="E109" s="29"/>
      <c r="F109" s="118"/>
      <c r="G109" s="30"/>
      <c r="H109" s="30"/>
      <c r="I109" s="30"/>
      <c r="J109" s="30"/>
      <c r="K109" s="30"/>
      <c r="L109" s="30"/>
      <c r="M109" s="30"/>
      <c r="N109" s="30"/>
      <c r="O109" s="30"/>
      <c r="P109" s="30"/>
      <c r="Q109" s="30"/>
      <c r="R109" s="30"/>
      <c r="S109" s="30"/>
      <c r="T109" s="30"/>
      <c r="U109" s="30"/>
      <c r="V109" s="31"/>
      <c r="W109" s="31"/>
      <c r="X109" s="31"/>
      <c r="Y109" s="31"/>
      <c r="Z109" s="31"/>
    </row>
    <row r="110" spans="1:26" ht="14.25" customHeight="1">
      <c r="A110" s="107"/>
      <c r="B110" s="104"/>
      <c r="C110" s="30"/>
      <c r="D110" s="117"/>
      <c r="E110" s="29"/>
      <c r="F110" s="118"/>
      <c r="G110" s="30"/>
      <c r="H110" s="30"/>
      <c r="I110" s="30"/>
      <c r="J110" s="30"/>
      <c r="K110" s="30"/>
      <c r="L110" s="30"/>
      <c r="M110" s="30"/>
      <c r="N110" s="30"/>
      <c r="O110" s="30"/>
      <c r="P110" s="30"/>
      <c r="Q110" s="30"/>
      <c r="R110" s="30"/>
      <c r="S110" s="30"/>
      <c r="T110" s="30"/>
      <c r="U110" s="30"/>
      <c r="V110" s="31"/>
      <c r="W110" s="31"/>
      <c r="X110" s="31"/>
      <c r="Y110" s="31"/>
      <c r="Z110" s="31"/>
    </row>
    <row r="111" spans="1:26" ht="14.25" customHeight="1">
      <c r="A111" s="107"/>
      <c r="B111" s="104"/>
      <c r="C111" s="30"/>
      <c r="D111" s="117"/>
      <c r="E111" s="29"/>
      <c r="F111" s="118"/>
      <c r="G111" s="30"/>
      <c r="H111" s="30"/>
      <c r="I111" s="30"/>
      <c r="J111" s="30"/>
      <c r="K111" s="30"/>
      <c r="L111" s="30"/>
      <c r="M111" s="30"/>
      <c r="N111" s="30"/>
      <c r="O111" s="30"/>
      <c r="P111" s="30"/>
      <c r="Q111" s="30"/>
      <c r="R111" s="30"/>
      <c r="S111" s="30"/>
      <c r="T111" s="30"/>
      <c r="U111" s="30"/>
      <c r="V111" s="31"/>
      <c r="W111" s="31"/>
      <c r="X111" s="31"/>
      <c r="Y111" s="31"/>
      <c r="Z111" s="31"/>
    </row>
    <row r="112" spans="1:26" ht="14.25" customHeight="1">
      <c r="A112" s="107"/>
      <c r="B112" s="104"/>
      <c r="C112" s="30"/>
      <c r="D112" s="117"/>
      <c r="E112" s="29"/>
      <c r="F112" s="118"/>
      <c r="G112" s="30"/>
      <c r="H112" s="30"/>
      <c r="I112" s="30"/>
      <c r="J112" s="30"/>
      <c r="K112" s="30"/>
      <c r="L112" s="30"/>
      <c r="M112" s="30"/>
      <c r="N112" s="30"/>
      <c r="O112" s="30"/>
      <c r="P112" s="30"/>
      <c r="Q112" s="30"/>
      <c r="R112" s="30"/>
      <c r="S112" s="30"/>
      <c r="T112" s="30"/>
      <c r="U112" s="30"/>
      <c r="V112" s="31"/>
      <c r="W112" s="31"/>
      <c r="X112" s="31"/>
      <c r="Y112" s="31"/>
      <c r="Z112" s="31"/>
    </row>
    <row r="113" spans="1:26" ht="14.25" customHeight="1">
      <c r="A113" s="107"/>
      <c r="B113" s="104"/>
      <c r="C113" s="30"/>
      <c r="D113" s="117"/>
      <c r="E113" s="29"/>
      <c r="F113" s="118"/>
      <c r="G113" s="30"/>
      <c r="H113" s="30"/>
      <c r="I113" s="30"/>
      <c r="J113" s="30"/>
      <c r="K113" s="30"/>
      <c r="L113" s="30"/>
      <c r="M113" s="30"/>
      <c r="N113" s="30"/>
      <c r="O113" s="30"/>
      <c r="P113" s="30"/>
      <c r="Q113" s="30"/>
      <c r="R113" s="30"/>
      <c r="S113" s="30"/>
      <c r="T113" s="30"/>
      <c r="U113" s="30"/>
      <c r="V113" s="31"/>
      <c r="W113" s="31"/>
      <c r="X113" s="31"/>
      <c r="Y113" s="31"/>
      <c r="Z113" s="31"/>
    </row>
    <row r="114" spans="1:26" ht="14.25" customHeight="1">
      <c r="A114" s="107"/>
      <c r="B114" s="104"/>
      <c r="C114" s="30"/>
      <c r="D114" s="117"/>
      <c r="E114" s="29"/>
      <c r="F114" s="118"/>
      <c r="G114" s="30"/>
      <c r="H114" s="30"/>
      <c r="I114" s="30"/>
      <c r="J114" s="30"/>
      <c r="K114" s="30"/>
      <c r="L114" s="30"/>
      <c r="M114" s="30"/>
      <c r="N114" s="30"/>
      <c r="O114" s="30"/>
      <c r="P114" s="30"/>
      <c r="Q114" s="30"/>
      <c r="R114" s="30"/>
      <c r="S114" s="30"/>
      <c r="T114" s="30"/>
      <c r="U114" s="30"/>
      <c r="V114" s="31"/>
      <c r="W114" s="31"/>
      <c r="X114" s="31"/>
      <c r="Y114" s="31"/>
      <c r="Z114" s="31"/>
    </row>
    <row r="115" spans="1:26" ht="14.25" customHeight="1">
      <c r="A115" s="107"/>
      <c r="B115" s="104"/>
      <c r="C115" s="30"/>
      <c r="D115" s="117"/>
      <c r="E115" s="29"/>
      <c r="F115" s="118"/>
      <c r="G115" s="30"/>
      <c r="H115" s="30"/>
      <c r="I115" s="30"/>
      <c r="J115" s="30"/>
      <c r="K115" s="30"/>
      <c r="L115" s="30"/>
      <c r="M115" s="30"/>
      <c r="N115" s="30"/>
      <c r="O115" s="30"/>
      <c r="P115" s="30"/>
      <c r="Q115" s="30"/>
      <c r="R115" s="30"/>
      <c r="S115" s="30"/>
      <c r="T115" s="30"/>
      <c r="U115" s="30"/>
      <c r="V115" s="31"/>
      <c r="W115" s="31"/>
      <c r="X115" s="31"/>
      <c r="Y115" s="31"/>
      <c r="Z115" s="31"/>
    </row>
    <row r="116" spans="1:26" ht="14.25" customHeight="1">
      <c r="A116" s="107"/>
      <c r="B116" s="104"/>
      <c r="C116" s="30"/>
      <c r="D116" s="117"/>
      <c r="E116" s="29"/>
      <c r="F116" s="118"/>
      <c r="G116" s="30"/>
      <c r="H116" s="30"/>
      <c r="I116" s="30"/>
      <c r="J116" s="30"/>
      <c r="K116" s="30"/>
      <c r="L116" s="30"/>
      <c r="M116" s="30"/>
      <c r="N116" s="30"/>
      <c r="O116" s="30"/>
      <c r="P116" s="30"/>
      <c r="Q116" s="30"/>
      <c r="R116" s="30"/>
      <c r="S116" s="30"/>
      <c r="T116" s="30"/>
      <c r="U116" s="30"/>
      <c r="V116" s="31"/>
      <c r="W116" s="31"/>
      <c r="X116" s="31"/>
      <c r="Y116" s="31"/>
      <c r="Z116" s="31"/>
    </row>
    <row r="117" spans="1:26" ht="14.25" customHeight="1">
      <c r="A117" s="107"/>
      <c r="B117" s="104"/>
      <c r="C117" s="30"/>
      <c r="D117" s="117"/>
      <c r="E117" s="29"/>
      <c r="F117" s="118"/>
      <c r="G117" s="30"/>
      <c r="H117" s="30"/>
      <c r="I117" s="30"/>
      <c r="J117" s="30"/>
      <c r="K117" s="30"/>
      <c r="L117" s="30"/>
      <c r="M117" s="30"/>
      <c r="N117" s="30"/>
      <c r="O117" s="30"/>
      <c r="P117" s="30"/>
      <c r="Q117" s="30"/>
      <c r="R117" s="30"/>
      <c r="S117" s="30"/>
      <c r="T117" s="30"/>
      <c r="U117" s="30"/>
      <c r="V117" s="31"/>
      <c r="W117" s="31"/>
      <c r="X117" s="31"/>
      <c r="Y117" s="31"/>
      <c r="Z117" s="31"/>
    </row>
    <row r="118" spans="1:26" ht="14.25" customHeight="1">
      <c r="A118" s="107"/>
      <c r="B118" s="104"/>
      <c r="C118" s="30"/>
      <c r="D118" s="117"/>
      <c r="E118" s="29"/>
      <c r="F118" s="118"/>
      <c r="G118" s="30"/>
      <c r="H118" s="30"/>
      <c r="I118" s="30"/>
      <c r="J118" s="30"/>
      <c r="K118" s="30"/>
      <c r="L118" s="30"/>
      <c r="M118" s="30"/>
      <c r="N118" s="30"/>
      <c r="O118" s="30"/>
      <c r="P118" s="30"/>
      <c r="Q118" s="30"/>
      <c r="R118" s="30"/>
      <c r="S118" s="30"/>
      <c r="T118" s="30"/>
      <c r="U118" s="30"/>
      <c r="V118" s="31"/>
      <c r="W118" s="31"/>
      <c r="X118" s="31"/>
      <c r="Y118" s="31"/>
      <c r="Z118" s="31"/>
    </row>
    <row r="119" spans="1:26" ht="14.25" customHeight="1">
      <c r="A119" s="107"/>
      <c r="B119" s="104"/>
      <c r="C119" s="30"/>
      <c r="D119" s="117"/>
      <c r="E119" s="29"/>
      <c r="F119" s="118"/>
      <c r="G119" s="30"/>
      <c r="H119" s="30"/>
      <c r="I119" s="30"/>
      <c r="J119" s="30"/>
      <c r="K119" s="30"/>
      <c r="L119" s="30"/>
      <c r="M119" s="30"/>
      <c r="N119" s="30"/>
      <c r="O119" s="30"/>
      <c r="P119" s="30"/>
      <c r="Q119" s="30"/>
      <c r="R119" s="30"/>
      <c r="S119" s="30"/>
      <c r="T119" s="30"/>
      <c r="U119" s="30"/>
      <c r="V119" s="31"/>
      <c r="W119" s="31"/>
      <c r="X119" s="31"/>
      <c r="Y119" s="31"/>
      <c r="Z119" s="31"/>
    </row>
    <row r="120" spans="1:26" ht="14.25" customHeight="1">
      <c r="A120" s="107"/>
      <c r="B120" s="104"/>
      <c r="C120" s="30"/>
      <c r="D120" s="117"/>
      <c r="E120" s="29"/>
      <c r="F120" s="118"/>
      <c r="G120" s="30"/>
      <c r="H120" s="30"/>
      <c r="I120" s="30"/>
      <c r="J120" s="30"/>
      <c r="K120" s="30"/>
      <c r="L120" s="30"/>
      <c r="M120" s="30"/>
      <c r="N120" s="30"/>
      <c r="O120" s="30"/>
      <c r="P120" s="30"/>
      <c r="Q120" s="30"/>
      <c r="R120" s="30"/>
      <c r="S120" s="30"/>
      <c r="T120" s="30"/>
      <c r="U120" s="30"/>
      <c r="V120" s="31"/>
      <c r="W120" s="31"/>
      <c r="X120" s="31"/>
      <c r="Y120" s="31"/>
      <c r="Z120" s="31"/>
    </row>
    <row r="121" spans="1:26" ht="14.25" customHeight="1">
      <c r="A121" s="107"/>
      <c r="B121" s="104"/>
      <c r="C121" s="30"/>
      <c r="D121" s="117"/>
      <c r="E121" s="29"/>
      <c r="F121" s="118"/>
      <c r="G121" s="30"/>
      <c r="H121" s="30"/>
      <c r="I121" s="30"/>
      <c r="J121" s="30"/>
      <c r="K121" s="30"/>
      <c r="L121" s="30"/>
      <c r="M121" s="30"/>
      <c r="N121" s="30"/>
      <c r="O121" s="30"/>
      <c r="P121" s="30"/>
      <c r="Q121" s="30"/>
      <c r="R121" s="30"/>
      <c r="S121" s="30"/>
      <c r="T121" s="30"/>
      <c r="U121" s="30"/>
      <c r="V121" s="31"/>
      <c r="W121" s="31"/>
      <c r="X121" s="31"/>
      <c r="Y121" s="31"/>
      <c r="Z121" s="31"/>
    </row>
    <row r="122" spans="1:26" ht="14.25" customHeight="1">
      <c r="A122" s="107"/>
      <c r="B122" s="104"/>
      <c r="C122" s="30"/>
      <c r="D122" s="117"/>
      <c r="E122" s="29"/>
      <c r="F122" s="118"/>
      <c r="G122" s="30"/>
      <c r="H122" s="30"/>
      <c r="I122" s="30"/>
      <c r="J122" s="30"/>
      <c r="K122" s="30"/>
      <c r="L122" s="30"/>
      <c r="M122" s="30"/>
      <c r="N122" s="30"/>
      <c r="O122" s="30"/>
      <c r="P122" s="30"/>
      <c r="Q122" s="30"/>
      <c r="R122" s="30"/>
      <c r="S122" s="30"/>
      <c r="T122" s="30"/>
      <c r="U122" s="30"/>
      <c r="V122" s="31"/>
      <c r="W122" s="31"/>
      <c r="X122" s="31"/>
      <c r="Y122" s="31"/>
      <c r="Z122" s="31"/>
    </row>
    <row r="123" spans="1:26" ht="14.25" customHeight="1">
      <c r="A123" s="107"/>
      <c r="B123" s="104"/>
      <c r="C123" s="30"/>
      <c r="D123" s="117"/>
      <c r="E123" s="29"/>
      <c r="F123" s="118"/>
      <c r="G123" s="30"/>
      <c r="H123" s="30"/>
      <c r="I123" s="30"/>
      <c r="J123" s="30"/>
      <c r="K123" s="30"/>
      <c r="L123" s="30"/>
      <c r="M123" s="30"/>
      <c r="N123" s="30"/>
      <c r="O123" s="30"/>
      <c r="P123" s="30"/>
      <c r="Q123" s="30"/>
      <c r="R123" s="30"/>
      <c r="S123" s="30"/>
      <c r="T123" s="30"/>
      <c r="U123" s="30"/>
      <c r="V123" s="31"/>
      <c r="W123" s="31"/>
      <c r="X123" s="31"/>
      <c r="Y123" s="31"/>
      <c r="Z123" s="31"/>
    </row>
    <row r="124" spans="1:26" ht="14.25" customHeight="1">
      <c r="A124" s="107"/>
      <c r="B124" s="104"/>
      <c r="C124" s="30"/>
      <c r="D124" s="117"/>
      <c r="E124" s="29"/>
      <c r="F124" s="118"/>
      <c r="G124" s="30"/>
      <c r="H124" s="30"/>
      <c r="I124" s="30"/>
      <c r="J124" s="30"/>
      <c r="K124" s="30"/>
      <c r="L124" s="30"/>
      <c r="M124" s="30"/>
      <c r="N124" s="30"/>
      <c r="O124" s="30"/>
      <c r="P124" s="30"/>
      <c r="Q124" s="30"/>
      <c r="R124" s="30"/>
      <c r="S124" s="30"/>
      <c r="T124" s="30"/>
      <c r="U124" s="30"/>
      <c r="V124" s="31"/>
      <c r="W124" s="31"/>
      <c r="X124" s="31"/>
      <c r="Y124" s="31"/>
      <c r="Z124" s="31"/>
    </row>
    <row r="125" spans="1:26" ht="14.25" customHeight="1">
      <c r="A125" s="107"/>
      <c r="B125" s="104"/>
      <c r="C125" s="30"/>
      <c r="D125" s="117"/>
      <c r="E125" s="29"/>
      <c r="F125" s="118"/>
      <c r="G125" s="30"/>
      <c r="H125" s="30"/>
      <c r="I125" s="30"/>
      <c r="J125" s="30"/>
      <c r="K125" s="30"/>
      <c r="L125" s="30"/>
      <c r="M125" s="30"/>
      <c r="N125" s="30"/>
      <c r="O125" s="30"/>
      <c r="P125" s="30"/>
      <c r="Q125" s="30"/>
      <c r="R125" s="30"/>
      <c r="S125" s="30"/>
      <c r="T125" s="30"/>
      <c r="U125" s="30"/>
      <c r="V125" s="31"/>
      <c r="W125" s="31"/>
      <c r="X125" s="31"/>
      <c r="Y125" s="31"/>
      <c r="Z125" s="31"/>
    </row>
    <row r="126" spans="1:26" ht="14.25" customHeight="1">
      <c r="A126" s="107"/>
      <c r="B126" s="104"/>
      <c r="C126" s="30"/>
      <c r="D126" s="117"/>
      <c r="E126" s="29"/>
      <c r="F126" s="118"/>
      <c r="G126" s="30"/>
      <c r="H126" s="30"/>
      <c r="I126" s="30"/>
      <c r="J126" s="30"/>
      <c r="K126" s="30"/>
      <c r="L126" s="30"/>
      <c r="M126" s="30"/>
      <c r="N126" s="30"/>
      <c r="O126" s="30"/>
      <c r="P126" s="30"/>
      <c r="Q126" s="30"/>
      <c r="R126" s="30"/>
      <c r="S126" s="30"/>
      <c r="T126" s="30"/>
      <c r="U126" s="30"/>
      <c r="V126" s="31"/>
      <c r="W126" s="31"/>
      <c r="X126" s="31"/>
      <c r="Y126" s="31"/>
      <c r="Z126" s="31"/>
    </row>
    <row r="127" spans="1:26" ht="14.25" customHeight="1">
      <c r="A127" s="107"/>
      <c r="B127" s="104"/>
      <c r="C127" s="30"/>
      <c r="D127" s="117"/>
      <c r="E127" s="29"/>
      <c r="F127" s="118"/>
      <c r="G127" s="30"/>
      <c r="H127" s="30"/>
      <c r="I127" s="30"/>
      <c r="J127" s="30"/>
      <c r="K127" s="30"/>
      <c r="L127" s="30"/>
      <c r="M127" s="30"/>
      <c r="N127" s="30"/>
      <c r="O127" s="30"/>
      <c r="P127" s="30"/>
      <c r="Q127" s="30"/>
      <c r="R127" s="30"/>
      <c r="S127" s="30"/>
      <c r="T127" s="30"/>
      <c r="U127" s="30"/>
      <c r="V127" s="31"/>
      <c r="W127" s="31"/>
      <c r="X127" s="31"/>
      <c r="Y127" s="31"/>
      <c r="Z127" s="31"/>
    </row>
    <row r="128" spans="1:26" ht="14.25" customHeight="1">
      <c r="A128" s="107"/>
      <c r="B128" s="104"/>
      <c r="C128" s="30"/>
      <c r="D128" s="117"/>
      <c r="E128" s="29"/>
      <c r="F128" s="118"/>
      <c r="G128" s="30"/>
      <c r="H128" s="30"/>
      <c r="I128" s="30"/>
      <c r="J128" s="30"/>
      <c r="K128" s="30"/>
      <c r="L128" s="30"/>
      <c r="M128" s="30"/>
      <c r="N128" s="30"/>
      <c r="O128" s="30"/>
      <c r="P128" s="30"/>
      <c r="Q128" s="30"/>
      <c r="R128" s="30"/>
      <c r="S128" s="30"/>
      <c r="T128" s="30"/>
      <c r="U128" s="30"/>
      <c r="V128" s="31"/>
      <c r="W128" s="31"/>
      <c r="X128" s="31"/>
      <c r="Y128" s="31"/>
      <c r="Z128" s="31"/>
    </row>
    <row r="129" spans="1:26" ht="14.25" customHeight="1">
      <c r="A129" s="107"/>
      <c r="B129" s="104"/>
      <c r="C129" s="30"/>
      <c r="D129" s="117"/>
      <c r="E129" s="29"/>
      <c r="F129" s="118"/>
      <c r="G129" s="30"/>
      <c r="H129" s="30"/>
      <c r="I129" s="30"/>
      <c r="J129" s="30"/>
      <c r="K129" s="30"/>
      <c r="L129" s="30"/>
      <c r="M129" s="30"/>
      <c r="N129" s="30"/>
      <c r="O129" s="30"/>
      <c r="P129" s="30"/>
      <c r="Q129" s="30"/>
      <c r="R129" s="30"/>
      <c r="S129" s="30"/>
      <c r="T129" s="30"/>
      <c r="U129" s="30"/>
      <c r="V129" s="31"/>
      <c r="W129" s="31"/>
      <c r="X129" s="31"/>
      <c r="Y129" s="31"/>
      <c r="Z129" s="31"/>
    </row>
    <row r="130" spans="1:26" ht="14.25" customHeight="1">
      <c r="A130" s="107"/>
      <c r="B130" s="104"/>
      <c r="C130" s="30"/>
      <c r="D130" s="117"/>
      <c r="E130" s="29"/>
      <c r="F130" s="118"/>
      <c r="G130" s="30"/>
      <c r="H130" s="30"/>
      <c r="I130" s="30"/>
      <c r="J130" s="30"/>
      <c r="K130" s="30"/>
      <c r="L130" s="30"/>
      <c r="M130" s="30"/>
      <c r="N130" s="30"/>
      <c r="O130" s="30"/>
      <c r="P130" s="30"/>
      <c r="Q130" s="30"/>
      <c r="R130" s="30"/>
      <c r="S130" s="30"/>
      <c r="T130" s="30"/>
      <c r="U130" s="30"/>
      <c r="V130" s="31"/>
      <c r="W130" s="31"/>
      <c r="X130" s="31"/>
      <c r="Y130" s="31"/>
      <c r="Z130" s="31"/>
    </row>
    <row r="131" spans="1:26" ht="15.75" customHeight="1">
      <c r="A131" s="107"/>
      <c r="B131" s="104"/>
      <c r="C131" s="30"/>
      <c r="D131" s="28"/>
      <c r="E131" s="29"/>
      <c r="F131" s="118"/>
      <c r="G131" s="30"/>
      <c r="H131" s="30"/>
      <c r="I131" s="30"/>
      <c r="J131" s="30"/>
      <c r="K131" s="30"/>
      <c r="L131" s="30"/>
      <c r="M131" s="30"/>
      <c r="N131" s="30"/>
      <c r="O131" s="30"/>
      <c r="P131" s="30"/>
      <c r="Q131" s="30"/>
      <c r="R131" s="30"/>
      <c r="S131" s="30"/>
      <c r="T131" s="30"/>
      <c r="U131" s="30"/>
      <c r="V131" s="31"/>
      <c r="W131" s="31"/>
      <c r="X131" s="31"/>
      <c r="Y131" s="31"/>
      <c r="Z131" s="31"/>
    </row>
    <row r="132" spans="1:26" ht="15.75" customHeight="1">
      <c r="A132" s="107"/>
      <c r="B132" s="104"/>
      <c r="C132" s="30"/>
      <c r="D132" s="28"/>
      <c r="E132" s="29"/>
      <c r="F132" s="118"/>
      <c r="G132" s="30"/>
      <c r="H132" s="30"/>
      <c r="I132" s="30"/>
      <c r="J132" s="30"/>
      <c r="K132" s="30"/>
      <c r="L132" s="30"/>
      <c r="M132" s="30"/>
      <c r="N132" s="30"/>
      <c r="O132" s="30"/>
      <c r="P132" s="30"/>
      <c r="Q132" s="30"/>
      <c r="R132" s="30"/>
      <c r="S132" s="30"/>
      <c r="T132" s="30"/>
      <c r="U132" s="30"/>
      <c r="V132" s="31"/>
      <c r="W132" s="31"/>
      <c r="X132" s="31"/>
      <c r="Y132" s="31"/>
      <c r="Z132" s="31"/>
    </row>
    <row r="133" spans="1:26" ht="15.75" customHeight="1">
      <c r="A133" s="107"/>
      <c r="B133" s="104"/>
      <c r="C133" s="30"/>
      <c r="D133" s="28"/>
      <c r="E133" s="29"/>
      <c r="F133" s="118"/>
      <c r="G133" s="30"/>
      <c r="H133" s="30"/>
      <c r="I133" s="30"/>
      <c r="J133" s="30"/>
      <c r="K133" s="30"/>
      <c r="L133" s="30"/>
      <c r="M133" s="30"/>
      <c r="N133" s="30"/>
      <c r="O133" s="30"/>
      <c r="P133" s="30"/>
      <c r="Q133" s="30"/>
      <c r="R133" s="30"/>
      <c r="S133" s="30"/>
      <c r="T133" s="30"/>
      <c r="U133" s="30"/>
      <c r="V133" s="31"/>
      <c r="W133" s="31"/>
      <c r="X133" s="31"/>
      <c r="Y133" s="31"/>
      <c r="Z133" s="31"/>
    </row>
    <row r="134" spans="1:26" ht="15.75" customHeight="1">
      <c r="A134" s="107"/>
      <c r="B134" s="104"/>
      <c r="C134" s="30"/>
      <c r="D134" s="28"/>
      <c r="E134" s="29"/>
      <c r="F134" s="118"/>
      <c r="G134" s="30"/>
      <c r="H134" s="30"/>
      <c r="I134" s="30"/>
      <c r="J134" s="30"/>
      <c r="K134" s="30"/>
      <c r="L134" s="30"/>
      <c r="M134" s="30"/>
      <c r="N134" s="30"/>
      <c r="O134" s="30"/>
      <c r="P134" s="30"/>
      <c r="Q134" s="30"/>
      <c r="R134" s="30"/>
      <c r="S134" s="30"/>
      <c r="T134" s="30"/>
      <c r="U134" s="30"/>
      <c r="V134" s="31"/>
      <c r="W134" s="31"/>
      <c r="X134" s="31"/>
      <c r="Y134" s="31"/>
      <c r="Z134" s="31"/>
    </row>
    <row r="135" spans="1:26" ht="15.75" customHeight="1">
      <c r="A135" s="107"/>
      <c r="B135" s="104"/>
      <c r="C135" s="30"/>
      <c r="D135" s="28"/>
      <c r="E135" s="29"/>
      <c r="F135" s="118"/>
      <c r="G135" s="30"/>
      <c r="H135" s="30"/>
      <c r="I135" s="30"/>
      <c r="J135" s="30"/>
      <c r="K135" s="30"/>
      <c r="L135" s="30"/>
      <c r="M135" s="30"/>
      <c r="N135" s="30"/>
      <c r="O135" s="30"/>
      <c r="P135" s="30"/>
      <c r="Q135" s="30"/>
      <c r="R135" s="30"/>
      <c r="S135" s="30"/>
      <c r="T135" s="30"/>
      <c r="U135" s="30"/>
      <c r="V135" s="31"/>
      <c r="W135" s="31"/>
      <c r="X135" s="31"/>
      <c r="Y135" s="31"/>
      <c r="Z135" s="31"/>
    </row>
    <row r="136" spans="1:26" ht="15.75" customHeight="1">
      <c r="A136" s="107"/>
      <c r="B136" s="104"/>
      <c r="C136" s="30"/>
      <c r="D136" s="28"/>
      <c r="E136" s="29"/>
      <c r="F136" s="118"/>
      <c r="G136" s="30"/>
      <c r="H136" s="30"/>
      <c r="I136" s="30"/>
      <c r="J136" s="30"/>
      <c r="K136" s="30"/>
      <c r="L136" s="30"/>
      <c r="M136" s="30"/>
      <c r="N136" s="30"/>
      <c r="O136" s="30"/>
      <c r="P136" s="30"/>
      <c r="Q136" s="30"/>
      <c r="R136" s="30"/>
      <c r="S136" s="30"/>
      <c r="T136" s="30"/>
      <c r="U136" s="30"/>
      <c r="V136" s="31"/>
      <c r="W136" s="31"/>
      <c r="X136" s="31"/>
      <c r="Y136" s="31"/>
      <c r="Z136" s="31"/>
    </row>
    <row r="137" spans="1:26" ht="15.75" customHeight="1">
      <c r="A137" s="107"/>
      <c r="B137" s="104"/>
      <c r="C137" s="30"/>
      <c r="D137" s="28"/>
      <c r="E137" s="29"/>
      <c r="F137" s="118"/>
      <c r="G137" s="30"/>
      <c r="H137" s="30"/>
      <c r="I137" s="30"/>
      <c r="J137" s="30"/>
      <c r="K137" s="30"/>
      <c r="L137" s="30"/>
      <c r="M137" s="30"/>
      <c r="N137" s="30"/>
      <c r="O137" s="30"/>
      <c r="P137" s="30"/>
      <c r="Q137" s="30"/>
      <c r="R137" s="30"/>
      <c r="S137" s="30"/>
      <c r="T137" s="30"/>
      <c r="U137" s="30"/>
      <c r="V137" s="31"/>
      <c r="W137" s="31"/>
      <c r="X137" s="31"/>
      <c r="Y137" s="31"/>
      <c r="Z137" s="31"/>
    </row>
    <row r="138" spans="1:26" ht="15.75" customHeight="1">
      <c r="A138" s="107"/>
      <c r="B138" s="104"/>
      <c r="C138" s="30"/>
      <c r="D138" s="28"/>
      <c r="E138" s="29"/>
      <c r="F138" s="118"/>
      <c r="G138" s="30"/>
      <c r="H138" s="30"/>
      <c r="I138" s="30"/>
      <c r="J138" s="30"/>
      <c r="K138" s="30"/>
      <c r="L138" s="30"/>
      <c r="M138" s="30"/>
      <c r="N138" s="30"/>
      <c r="O138" s="30"/>
      <c r="P138" s="30"/>
      <c r="Q138" s="30"/>
      <c r="R138" s="30"/>
      <c r="S138" s="30"/>
      <c r="T138" s="30"/>
      <c r="U138" s="30"/>
      <c r="V138" s="31"/>
      <c r="W138" s="31"/>
      <c r="X138" s="31"/>
      <c r="Y138" s="31"/>
      <c r="Z138" s="31"/>
    </row>
    <row r="139" spans="1:26" ht="15.75" customHeight="1">
      <c r="A139" s="107"/>
      <c r="B139" s="104"/>
      <c r="C139" s="30"/>
      <c r="D139" s="28"/>
      <c r="E139" s="29"/>
      <c r="F139" s="118"/>
      <c r="G139" s="30"/>
      <c r="H139" s="30"/>
      <c r="I139" s="30"/>
      <c r="J139" s="30"/>
      <c r="K139" s="30"/>
      <c r="L139" s="30"/>
      <c r="M139" s="30"/>
      <c r="N139" s="30"/>
      <c r="O139" s="30"/>
      <c r="P139" s="30"/>
      <c r="Q139" s="30"/>
      <c r="R139" s="30"/>
      <c r="S139" s="30"/>
      <c r="T139" s="30"/>
      <c r="U139" s="30"/>
      <c r="V139" s="31"/>
      <c r="W139" s="31"/>
      <c r="X139" s="31"/>
      <c r="Y139" s="31"/>
      <c r="Z139" s="31"/>
    </row>
    <row r="140" spans="1:26" ht="15.75" customHeight="1">
      <c r="A140" s="107"/>
      <c r="B140" s="104"/>
      <c r="C140" s="30"/>
      <c r="D140" s="28"/>
      <c r="E140" s="29"/>
      <c r="F140" s="118"/>
      <c r="G140" s="30"/>
      <c r="H140" s="30"/>
      <c r="I140" s="30"/>
      <c r="J140" s="30"/>
      <c r="K140" s="30"/>
      <c r="L140" s="30"/>
      <c r="M140" s="30"/>
      <c r="N140" s="30"/>
      <c r="O140" s="30"/>
      <c r="P140" s="30"/>
      <c r="Q140" s="30"/>
      <c r="R140" s="30"/>
      <c r="S140" s="30"/>
      <c r="T140" s="30"/>
      <c r="U140" s="30"/>
      <c r="V140" s="31"/>
      <c r="W140" s="31"/>
      <c r="X140" s="31"/>
      <c r="Y140" s="31"/>
      <c r="Z140" s="31"/>
    </row>
    <row r="141" spans="1:26" ht="15.75" customHeight="1">
      <c r="A141" s="107"/>
      <c r="B141" s="104"/>
      <c r="C141" s="30"/>
      <c r="D141" s="28"/>
      <c r="E141" s="29"/>
      <c r="F141" s="118"/>
      <c r="G141" s="30"/>
      <c r="H141" s="30"/>
      <c r="I141" s="30"/>
      <c r="J141" s="30"/>
      <c r="K141" s="30"/>
      <c r="L141" s="30"/>
      <c r="M141" s="30"/>
      <c r="N141" s="30"/>
      <c r="O141" s="30"/>
      <c r="P141" s="30"/>
      <c r="Q141" s="30"/>
      <c r="R141" s="30"/>
      <c r="S141" s="30"/>
      <c r="T141" s="30"/>
      <c r="U141" s="30"/>
      <c r="V141" s="31"/>
      <c r="W141" s="31"/>
      <c r="X141" s="31"/>
      <c r="Y141" s="31"/>
      <c r="Z141" s="31"/>
    </row>
    <row r="142" spans="1:26" ht="15.75" customHeight="1">
      <c r="A142" s="107"/>
      <c r="B142" s="104"/>
      <c r="C142" s="30"/>
      <c r="D142" s="28"/>
      <c r="E142" s="29"/>
      <c r="F142" s="118"/>
      <c r="G142" s="30"/>
      <c r="H142" s="30"/>
      <c r="I142" s="30"/>
      <c r="J142" s="30"/>
      <c r="K142" s="30"/>
      <c r="L142" s="30"/>
      <c r="M142" s="30"/>
      <c r="N142" s="30"/>
      <c r="O142" s="30"/>
      <c r="P142" s="30"/>
      <c r="Q142" s="30"/>
      <c r="R142" s="30"/>
      <c r="S142" s="30"/>
      <c r="T142" s="30"/>
      <c r="U142" s="30"/>
      <c r="V142" s="31"/>
      <c r="W142" s="31"/>
      <c r="X142" s="31"/>
      <c r="Y142" s="31"/>
      <c r="Z142" s="31"/>
    </row>
    <row r="143" spans="1:26" ht="15.75" customHeight="1">
      <c r="A143" s="107"/>
      <c r="B143" s="104"/>
      <c r="C143" s="30"/>
      <c r="D143" s="28"/>
      <c r="E143" s="29"/>
      <c r="F143" s="118"/>
      <c r="G143" s="30"/>
      <c r="H143" s="30"/>
      <c r="I143" s="30"/>
      <c r="J143" s="30"/>
      <c r="K143" s="30"/>
      <c r="L143" s="30"/>
      <c r="M143" s="30"/>
      <c r="N143" s="30"/>
      <c r="O143" s="30"/>
      <c r="P143" s="30"/>
      <c r="Q143" s="30"/>
      <c r="R143" s="30"/>
      <c r="S143" s="30"/>
      <c r="T143" s="30"/>
      <c r="U143" s="30"/>
      <c r="V143" s="31"/>
      <c r="W143" s="31"/>
      <c r="X143" s="31"/>
      <c r="Y143" s="31"/>
      <c r="Z143" s="31"/>
    </row>
    <row r="144" spans="1:26" ht="15.75" customHeight="1">
      <c r="A144" s="107"/>
      <c r="B144" s="104"/>
      <c r="C144" s="30"/>
      <c r="D144" s="28"/>
      <c r="E144" s="29"/>
      <c r="F144" s="118"/>
      <c r="G144" s="30"/>
      <c r="H144" s="30"/>
      <c r="I144" s="30"/>
      <c r="J144" s="30"/>
      <c r="K144" s="30"/>
      <c r="L144" s="30"/>
      <c r="M144" s="30"/>
      <c r="N144" s="30"/>
      <c r="O144" s="30"/>
      <c r="P144" s="30"/>
      <c r="Q144" s="30"/>
      <c r="R144" s="30"/>
      <c r="S144" s="30"/>
      <c r="T144" s="30"/>
      <c r="U144" s="30"/>
      <c r="V144" s="31"/>
      <c r="W144" s="31"/>
      <c r="X144" s="31"/>
      <c r="Y144" s="31"/>
      <c r="Z144" s="31"/>
    </row>
    <row r="145" spans="1:26" ht="15.75" customHeight="1">
      <c r="A145" s="107"/>
      <c r="B145" s="104"/>
      <c r="C145" s="30"/>
      <c r="D145" s="28"/>
      <c r="E145" s="29"/>
      <c r="F145" s="118"/>
      <c r="G145" s="30"/>
      <c r="H145" s="30"/>
      <c r="I145" s="30"/>
      <c r="J145" s="30"/>
      <c r="K145" s="30"/>
      <c r="L145" s="30"/>
      <c r="M145" s="30"/>
      <c r="N145" s="30"/>
      <c r="O145" s="30"/>
      <c r="P145" s="30"/>
      <c r="Q145" s="30"/>
      <c r="R145" s="30"/>
      <c r="S145" s="30"/>
      <c r="T145" s="30"/>
      <c r="U145" s="30"/>
      <c r="V145" s="31"/>
      <c r="W145" s="31"/>
      <c r="X145" s="31"/>
      <c r="Y145" s="31"/>
      <c r="Z145" s="31"/>
    </row>
    <row r="146" spans="1:26" ht="15.75" customHeight="1">
      <c r="A146" s="107"/>
      <c r="B146" s="104"/>
      <c r="C146" s="30"/>
      <c r="D146" s="28"/>
      <c r="E146" s="29"/>
      <c r="F146" s="118"/>
      <c r="G146" s="30"/>
      <c r="H146" s="30"/>
      <c r="I146" s="30"/>
      <c r="J146" s="30"/>
      <c r="K146" s="30"/>
      <c r="L146" s="30"/>
      <c r="M146" s="30"/>
      <c r="N146" s="30"/>
      <c r="O146" s="30"/>
      <c r="P146" s="30"/>
      <c r="Q146" s="30"/>
      <c r="R146" s="30"/>
      <c r="S146" s="30"/>
      <c r="T146" s="30"/>
      <c r="U146" s="30"/>
      <c r="V146" s="31"/>
      <c r="W146" s="31"/>
      <c r="X146" s="31"/>
      <c r="Y146" s="31"/>
      <c r="Z146" s="31"/>
    </row>
    <row r="147" spans="1:26" ht="15.75" customHeight="1">
      <c r="A147" s="107"/>
      <c r="B147" s="104"/>
      <c r="C147" s="30"/>
      <c r="D147" s="28"/>
      <c r="E147" s="29"/>
      <c r="F147" s="118"/>
      <c r="G147" s="30"/>
      <c r="H147" s="30"/>
      <c r="I147" s="30"/>
      <c r="J147" s="30"/>
      <c r="K147" s="30"/>
      <c r="L147" s="30"/>
      <c r="M147" s="30"/>
      <c r="N147" s="30"/>
      <c r="O147" s="30"/>
      <c r="P147" s="30"/>
      <c r="Q147" s="30"/>
      <c r="R147" s="30"/>
      <c r="S147" s="30"/>
      <c r="T147" s="30"/>
      <c r="U147" s="30"/>
      <c r="V147" s="31"/>
      <c r="W147" s="31"/>
      <c r="X147" s="31"/>
      <c r="Y147" s="31"/>
      <c r="Z147" s="31"/>
    </row>
    <row r="148" spans="1:26" ht="15.75" customHeight="1">
      <c r="A148" s="107"/>
      <c r="B148" s="104"/>
      <c r="C148" s="30"/>
      <c r="D148" s="28"/>
      <c r="E148" s="29"/>
      <c r="F148" s="118"/>
      <c r="G148" s="30"/>
      <c r="H148" s="30"/>
      <c r="I148" s="30"/>
      <c r="J148" s="30"/>
      <c r="K148" s="30"/>
      <c r="L148" s="30"/>
      <c r="M148" s="30"/>
      <c r="N148" s="30"/>
      <c r="O148" s="30"/>
      <c r="P148" s="30"/>
      <c r="Q148" s="30"/>
      <c r="R148" s="30"/>
      <c r="S148" s="30"/>
      <c r="T148" s="30"/>
      <c r="U148" s="30"/>
      <c r="V148" s="31"/>
      <c r="W148" s="31"/>
      <c r="X148" s="31"/>
      <c r="Y148" s="31"/>
      <c r="Z148" s="31"/>
    </row>
    <row r="149" spans="1:26" ht="15.75" customHeight="1">
      <c r="A149" s="107"/>
      <c r="B149" s="104"/>
      <c r="C149" s="30"/>
      <c r="D149" s="28"/>
      <c r="E149" s="29"/>
      <c r="F149" s="118"/>
      <c r="G149" s="30"/>
      <c r="H149" s="30"/>
      <c r="I149" s="30"/>
      <c r="J149" s="30"/>
      <c r="K149" s="30"/>
      <c r="L149" s="30"/>
      <c r="M149" s="30"/>
      <c r="N149" s="30"/>
      <c r="O149" s="30"/>
      <c r="P149" s="30"/>
      <c r="Q149" s="30"/>
      <c r="R149" s="30"/>
      <c r="S149" s="30"/>
      <c r="T149" s="30"/>
      <c r="U149" s="30"/>
      <c r="V149" s="31"/>
      <c r="W149" s="31"/>
      <c r="X149" s="31"/>
      <c r="Y149" s="31"/>
      <c r="Z149" s="31"/>
    </row>
    <row r="150" spans="1:26" ht="15.75" customHeight="1">
      <c r="A150" s="107"/>
      <c r="B150" s="104"/>
      <c r="C150" s="30"/>
      <c r="D150" s="28"/>
      <c r="E150" s="29"/>
      <c r="F150" s="118"/>
      <c r="G150" s="30"/>
      <c r="H150" s="30"/>
      <c r="I150" s="30"/>
      <c r="J150" s="30"/>
      <c r="K150" s="30"/>
      <c r="L150" s="30"/>
      <c r="M150" s="30"/>
      <c r="N150" s="30"/>
      <c r="O150" s="30"/>
      <c r="P150" s="30"/>
      <c r="Q150" s="30"/>
      <c r="R150" s="30"/>
      <c r="S150" s="30"/>
      <c r="T150" s="30"/>
      <c r="U150" s="30"/>
      <c r="V150" s="31"/>
      <c r="W150" s="31"/>
      <c r="X150" s="31"/>
      <c r="Y150" s="31"/>
      <c r="Z150" s="31"/>
    </row>
    <row r="151" spans="1:26" ht="15.75" customHeight="1">
      <c r="A151" s="107"/>
      <c r="B151" s="104"/>
      <c r="C151" s="30"/>
      <c r="D151" s="28"/>
      <c r="E151" s="29"/>
      <c r="F151" s="118"/>
      <c r="G151" s="30"/>
      <c r="H151" s="30"/>
      <c r="I151" s="30"/>
      <c r="J151" s="30"/>
      <c r="K151" s="30"/>
      <c r="L151" s="30"/>
      <c r="M151" s="30"/>
      <c r="N151" s="30"/>
      <c r="O151" s="30"/>
      <c r="P151" s="30"/>
      <c r="Q151" s="30"/>
      <c r="R151" s="30"/>
      <c r="S151" s="30"/>
      <c r="T151" s="30"/>
      <c r="U151" s="30"/>
      <c r="V151" s="31"/>
      <c r="W151" s="31"/>
      <c r="X151" s="31"/>
      <c r="Y151" s="31"/>
      <c r="Z151" s="31"/>
    </row>
    <row r="152" spans="1:26" ht="15.75" customHeight="1">
      <c r="A152" s="107"/>
      <c r="B152" s="104"/>
      <c r="C152" s="30"/>
      <c r="D152" s="28"/>
      <c r="E152" s="29"/>
      <c r="F152" s="118"/>
      <c r="G152" s="30"/>
      <c r="H152" s="30"/>
      <c r="I152" s="30"/>
      <c r="J152" s="30"/>
      <c r="K152" s="30"/>
      <c r="L152" s="30"/>
      <c r="M152" s="30"/>
      <c r="N152" s="30"/>
      <c r="O152" s="30"/>
      <c r="P152" s="30"/>
      <c r="Q152" s="30"/>
      <c r="R152" s="30"/>
      <c r="S152" s="30"/>
      <c r="T152" s="30"/>
      <c r="U152" s="30"/>
      <c r="V152" s="31"/>
      <c r="W152" s="31"/>
      <c r="X152" s="31"/>
      <c r="Y152" s="31"/>
      <c r="Z152" s="31"/>
    </row>
    <row r="153" spans="1:26" ht="15.75" customHeight="1">
      <c r="A153" s="107"/>
      <c r="B153" s="104"/>
      <c r="C153" s="30"/>
      <c r="D153" s="28"/>
      <c r="E153" s="29"/>
      <c r="F153" s="118"/>
      <c r="G153" s="30"/>
      <c r="H153" s="30"/>
      <c r="I153" s="30"/>
      <c r="J153" s="30"/>
      <c r="K153" s="30"/>
      <c r="L153" s="30"/>
      <c r="M153" s="30"/>
      <c r="N153" s="30"/>
      <c r="O153" s="30"/>
      <c r="P153" s="30"/>
      <c r="Q153" s="30"/>
      <c r="R153" s="30"/>
      <c r="S153" s="30"/>
      <c r="T153" s="30"/>
      <c r="U153" s="30"/>
      <c r="V153" s="31"/>
      <c r="W153" s="31"/>
      <c r="X153" s="31"/>
      <c r="Y153" s="31"/>
      <c r="Z153" s="31"/>
    </row>
    <row r="154" spans="1:26" ht="15.75" customHeight="1">
      <c r="A154" s="107"/>
      <c r="B154" s="104"/>
      <c r="C154" s="30"/>
      <c r="D154" s="28"/>
      <c r="E154" s="29"/>
      <c r="F154" s="118"/>
      <c r="G154" s="30"/>
      <c r="H154" s="30"/>
      <c r="I154" s="30"/>
      <c r="J154" s="30"/>
      <c r="K154" s="30"/>
      <c r="L154" s="30"/>
      <c r="M154" s="30"/>
      <c r="N154" s="30"/>
      <c r="O154" s="30"/>
      <c r="P154" s="30"/>
      <c r="Q154" s="30"/>
      <c r="R154" s="30"/>
      <c r="S154" s="30"/>
      <c r="T154" s="30"/>
      <c r="U154" s="30"/>
      <c r="V154" s="31"/>
      <c r="W154" s="31"/>
      <c r="X154" s="31"/>
      <c r="Y154" s="31"/>
      <c r="Z154" s="31"/>
    </row>
    <row r="155" spans="1:26" ht="15.75" customHeight="1">
      <c r="A155" s="107"/>
      <c r="B155" s="104"/>
      <c r="C155" s="30"/>
      <c r="D155" s="28"/>
      <c r="E155" s="29"/>
      <c r="F155" s="118"/>
      <c r="G155" s="30"/>
      <c r="H155" s="30"/>
      <c r="I155" s="30"/>
      <c r="J155" s="30"/>
      <c r="K155" s="30"/>
      <c r="L155" s="30"/>
      <c r="M155" s="30"/>
      <c r="N155" s="30"/>
      <c r="O155" s="30"/>
      <c r="P155" s="30"/>
      <c r="Q155" s="30"/>
      <c r="R155" s="30"/>
      <c r="S155" s="30"/>
      <c r="T155" s="30"/>
      <c r="U155" s="30"/>
      <c r="V155" s="31"/>
      <c r="W155" s="31"/>
      <c r="X155" s="31"/>
      <c r="Y155" s="31"/>
      <c r="Z155" s="31"/>
    </row>
    <row r="156" spans="1:26" ht="15.75" customHeight="1">
      <c r="A156" s="107"/>
      <c r="B156" s="104"/>
      <c r="C156" s="30"/>
      <c r="D156" s="28"/>
      <c r="E156" s="29"/>
      <c r="F156" s="118"/>
      <c r="G156" s="30"/>
      <c r="H156" s="30"/>
      <c r="I156" s="30"/>
      <c r="J156" s="30"/>
      <c r="K156" s="30"/>
      <c r="L156" s="30"/>
      <c r="M156" s="30"/>
      <c r="N156" s="30"/>
      <c r="O156" s="30"/>
      <c r="P156" s="30"/>
      <c r="Q156" s="30"/>
      <c r="R156" s="30"/>
      <c r="S156" s="30"/>
      <c r="T156" s="30"/>
      <c r="U156" s="30"/>
      <c r="V156" s="31"/>
      <c r="W156" s="31"/>
      <c r="X156" s="31"/>
      <c r="Y156" s="31"/>
      <c r="Z156" s="31"/>
    </row>
    <row r="157" spans="1:26" ht="15.75" customHeight="1">
      <c r="A157" s="107"/>
      <c r="B157" s="104"/>
      <c r="C157" s="30"/>
      <c r="D157" s="28"/>
      <c r="E157" s="29"/>
      <c r="F157" s="118"/>
      <c r="G157" s="30"/>
      <c r="H157" s="30"/>
      <c r="I157" s="30"/>
      <c r="J157" s="30"/>
      <c r="K157" s="30"/>
      <c r="L157" s="30"/>
      <c r="M157" s="30"/>
      <c r="N157" s="30"/>
      <c r="O157" s="30"/>
      <c r="P157" s="30"/>
      <c r="Q157" s="30"/>
      <c r="R157" s="30"/>
      <c r="S157" s="30"/>
      <c r="T157" s="30"/>
      <c r="U157" s="30"/>
      <c r="V157" s="31"/>
      <c r="W157" s="31"/>
      <c r="X157" s="31"/>
      <c r="Y157" s="31"/>
      <c r="Z157" s="31"/>
    </row>
    <row r="158" spans="1:26" ht="15.75" customHeight="1">
      <c r="A158" s="107"/>
      <c r="B158" s="104"/>
      <c r="C158" s="30"/>
      <c r="D158" s="28"/>
      <c r="E158" s="29"/>
      <c r="F158" s="118"/>
      <c r="G158" s="30"/>
      <c r="H158" s="30"/>
      <c r="I158" s="30"/>
      <c r="J158" s="30"/>
      <c r="K158" s="30"/>
      <c r="L158" s="30"/>
      <c r="M158" s="30"/>
      <c r="N158" s="30"/>
      <c r="O158" s="30"/>
      <c r="P158" s="30"/>
      <c r="Q158" s="30"/>
      <c r="R158" s="30"/>
      <c r="S158" s="30"/>
      <c r="T158" s="30"/>
      <c r="U158" s="30"/>
      <c r="V158" s="31"/>
      <c r="W158" s="31"/>
      <c r="X158" s="31"/>
      <c r="Y158" s="31"/>
      <c r="Z158" s="31"/>
    </row>
    <row r="159" spans="1:26" ht="15.75" customHeight="1">
      <c r="A159" s="107"/>
      <c r="B159" s="104"/>
      <c r="C159" s="30"/>
      <c r="D159" s="28"/>
      <c r="E159" s="29"/>
      <c r="F159" s="118"/>
      <c r="G159" s="30"/>
      <c r="H159" s="30"/>
      <c r="I159" s="30"/>
      <c r="J159" s="30"/>
      <c r="K159" s="30"/>
      <c r="L159" s="30"/>
      <c r="M159" s="30"/>
      <c r="N159" s="30"/>
      <c r="O159" s="30"/>
      <c r="P159" s="30"/>
      <c r="Q159" s="30"/>
      <c r="R159" s="30"/>
      <c r="S159" s="30"/>
      <c r="T159" s="30"/>
      <c r="U159" s="30"/>
      <c r="V159" s="31"/>
      <c r="W159" s="31"/>
      <c r="X159" s="31"/>
      <c r="Y159" s="31"/>
      <c r="Z159" s="31"/>
    </row>
    <row r="160" spans="1:26" ht="15.75" customHeight="1">
      <c r="A160" s="107"/>
      <c r="B160" s="104"/>
      <c r="C160" s="30"/>
      <c r="D160" s="28"/>
      <c r="E160" s="29"/>
      <c r="F160" s="118"/>
      <c r="G160" s="30"/>
      <c r="H160" s="30"/>
      <c r="I160" s="30"/>
      <c r="J160" s="30"/>
      <c r="K160" s="30"/>
      <c r="L160" s="30"/>
      <c r="M160" s="30"/>
      <c r="N160" s="30"/>
      <c r="O160" s="30"/>
      <c r="P160" s="30"/>
      <c r="Q160" s="30"/>
      <c r="R160" s="30"/>
      <c r="S160" s="30"/>
      <c r="T160" s="30"/>
      <c r="U160" s="30"/>
      <c r="V160" s="31"/>
      <c r="W160" s="31"/>
      <c r="X160" s="31"/>
      <c r="Y160" s="31"/>
      <c r="Z160" s="31"/>
    </row>
    <row r="161" spans="1:26" ht="15.75" customHeight="1">
      <c r="A161" s="107"/>
      <c r="B161" s="104"/>
      <c r="C161" s="30"/>
      <c r="D161" s="28"/>
      <c r="E161" s="29"/>
      <c r="F161" s="118"/>
      <c r="G161" s="30"/>
      <c r="H161" s="30"/>
      <c r="I161" s="30"/>
      <c r="J161" s="30"/>
      <c r="K161" s="30"/>
      <c r="L161" s="30"/>
      <c r="M161" s="30"/>
      <c r="N161" s="30"/>
      <c r="O161" s="30"/>
      <c r="P161" s="30"/>
      <c r="Q161" s="30"/>
      <c r="R161" s="30"/>
      <c r="S161" s="30"/>
      <c r="T161" s="30"/>
      <c r="U161" s="30"/>
      <c r="V161" s="31"/>
      <c r="W161" s="31"/>
      <c r="X161" s="31"/>
      <c r="Y161" s="31"/>
      <c r="Z161" s="31"/>
    </row>
    <row r="162" spans="1:26" ht="15.75" customHeight="1">
      <c r="A162" s="107"/>
      <c r="B162" s="104"/>
      <c r="C162" s="30"/>
      <c r="D162" s="28"/>
      <c r="E162" s="29"/>
      <c r="F162" s="118"/>
      <c r="G162" s="30"/>
      <c r="H162" s="30"/>
      <c r="I162" s="30"/>
      <c r="J162" s="30"/>
      <c r="K162" s="30"/>
      <c r="L162" s="30"/>
      <c r="M162" s="30"/>
      <c r="N162" s="30"/>
      <c r="O162" s="30"/>
      <c r="P162" s="30"/>
      <c r="Q162" s="30"/>
      <c r="R162" s="30"/>
      <c r="S162" s="30"/>
      <c r="T162" s="30"/>
      <c r="U162" s="30"/>
      <c r="V162" s="31"/>
      <c r="W162" s="31"/>
      <c r="X162" s="31"/>
      <c r="Y162" s="31"/>
      <c r="Z162" s="31"/>
    </row>
    <row r="163" spans="1:26" ht="15.75" customHeight="1">
      <c r="A163" s="107"/>
      <c r="B163" s="104"/>
      <c r="C163" s="30"/>
      <c r="D163" s="28"/>
      <c r="E163" s="29"/>
      <c r="F163" s="118"/>
      <c r="G163" s="30"/>
      <c r="H163" s="30"/>
      <c r="I163" s="30"/>
      <c r="J163" s="30"/>
      <c r="K163" s="30"/>
      <c r="L163" s="30"/>
      <c r="M163" s="30"/>
      <c r="N163" s="30"/>
      <c r="O163" s="30"/>
      <c r="P163" s="30"/>
      <c r="Q163" s="30"/>
      <c r="R163" s="30"/>
      <c r="S163" s="30"/>
      <c r="T163" s="30"/>
      <c r="U163" s="30"/>
      <c r="V163" s="31"/>
      <c r="W163" s="31"/>
      <c r="X163" s="31"/>
      <c r="Y163" s="31"/>
      <c r="Z163" s="31"/>
    </row>
    <row r="164" spans="1:26" ht="15.75" customHeight="1">
      <c r="A164" s="107"/>
      <c r="B164" s="104"/>
      <c r="C164" s="30"/>
      <c r="D164" s="28"/>
      <c r="E164" s="29"/>
      <c r="F164" s="118"/>
      <c r="G164" s="30"/>
      <c r="H164" s="30"/>
      <c r="I164" s="30"/>
      <c r="J164" s="30"/>
      <c r="K164" s="30"/>
      <c r="L164" s="30"/>
      <c r="M164" s="30"/>
      <c r="N164" s="30"/>
      <c r="O164" s="30"/>
      <c r="P164" s="30"/>
      <c r="Q164" s="30"/>
      <c r="R164" s="30"/>
      <c r="S164" s="30"/>
      <c r="T164" s="30"/>
      <c r="U164" s="30"/>
      <c r="V164" s="31"/>
      <c r="W164" s="31"/>
      <c r="X164" s="31"/>
      <c r="Y164" s="31"/>
      <c r="Z164" s="31"/>
    </row>
    <row r="165" spans="1:26" ht="15.75" customHeight="1">
      <c r="A165" s="107"/>
      <c r="B165" s="104"/>
      <c r="C165" s="30"/>
      <c r="D165" s="28"/>
      <c r="E165" s="29"/>
      <c r="F165" s="118"/>
      <c r="G165" s="30"/>
      <c r="H165" s="30"/>
      <c r="I165" s="30"/>
      <c r="J165" s="30"/>
      <c r="K165" s="30"/>
      <c r="L165" s="30"/>
      <c r="M165" s="30"/>
      <c r="N165" s="30"/>
      <c r="O165" s="30"/>
      <c r="P165" s="30"/>
      <c r="Q165" s="30"/>
      <c r="R165" s="30"/>
      <c r="S165" s="30"/>
      <c r="T165" s="30"/>
      <c r="U165" s="30"/>
      <c r="V165" s="31"/>
      <c r="W165" s="31"/>
      <c r="X165" s="31"/>
      <c r="Y165" s="31"/>
      <c r="Z165" s="31"/>
    </row>
    <row r="166" spans="1:26" ht="15.75" customHeight="1">
      <c r="A166" s="107"/>
      <c r="B166" s="104"/>
      <c r="C166" s="30"/>
      <c r="D166" s="28"/>
      <c r="E166" s="29"/>
      <c r="F166" s="118"/>
      <c r="G166" s="30"/>
      <c r="H166" s="30"/>
      <c r="I166" s="30"/>
      <c r="J166" s="30"/>
      <c r="K166" s="30"/>
      <c r="L166" s="30"/>
      <c r="M166" s="30"/>
      <c r="N166" s="30"/>
      <c r="O166" s="30"/>
      <c r="P166" s="30"/>
      <c r="Q166" s="30"/>
      <c r="R166" s="30"/>
      <c r="S166" s="30"/>
      <c r="T166" s="30"/>
      <c r="U166" s="30"/>
      <c r="V166" s="31"/>
      <c r="W166" s="31"/>
      <c r="X166" s="31"/>
      <c r="Y166" s="31"/>
      <c r="Z166" s="31"/>
    </row>
    <row r="167" spans="1:26" ht="15.75" customHeight="1">
      <c r="A167" s="107"/>
      <c r="B167" s="104"/>
      <c r="C167" s="30"/>
      <c r="D167" s="28"/>
      <c r="E167" s="29"/>
      <c r="F167" s="118"/>
      <c r="G167" s="30"/>
      <c r="H167" s="30"/>
      <c r="I167" s="30"/>
      <c r="J167" s="30"/>
      <c r="K167" s="30"/>
      <c r="L167" s="30"/>
      <c r="M167" s="30"/>
      <c r="N167" s="30"/>
      <c r="O167" s="30"/>
      <c r="P167" s="30"/>
      <c r="Q167" s="30"/>
      <c r="R167" s="30"/>
      <c r="S167" s="30"/>
      <c r="T167" s="30"/>
      <c r="U167" s="30"/>
      <c r="V167" s="31"/>
      <c r="W167" s="31"/>
      <c r="X167" s="31"/>
      <c r="Y167" s="31"/>
      <c r="Z167" s="31"/>
    </row>
    <row r="168" spans="1:26" ht="15.75" customHeight="1">
      <c r="A168" s="107"/>
      <c r="B168" s="104"/>
      <c r="C168" s="30"/>
      <c r="D168" s="28"/>
      <c r="E168" s="29"/>
      <c r="F168" s="118"/>
      <c r="G168" s="30"/>
      <c r="H168" s="30"/>
      <c r="I168" s="30"/>
      <c r="J168" s="30"/>
      <c r="K168" s="30"/>
      <c r="L168" s="30"/>
      <c r="M168" s="30"/>
      <c r="N168" s="30"/>
      <c r="O168" s="30"/>
      <c r="P168" s="30"/>
      <c r="Q168" s="30"/>
      <c r="R168" s="30"/>
      <c r="S168" s="30"/>
      <c r="T168" s="30"/>
      <c r="U168" s="30"/>
      <c r="V168" s="31"/>
      <c r="W168" s="31"/>
      <c r="X168" s="31"/>
      <c r="Y168" s="31"/>
      <c r="Z168" s="31"/>
    </row>
    <row r="169" spans="1:26" ht="15.75" customHeight="1">
      <c r="A169" s="107"/>
      <c r="B169" s="104"/>
      <c r="C169" s="30"/>
      <c r="D169" s="28"/>
      <c r="E169" s="29"/>
      <c r="F169" s="118"/>
      <c r="G169" s="30"/>
      <c r="H169" s="30"/>
      <c r="I169" s="30"/>
      <c r="J169" s="30"/>
      <c r="K169" s="30"/>
      <c r="L169" s="30"/>
      <c r="M169" s="30"/>
      <c r="N169" s="30"/>
      <c r="O169" s="30"/>
      <c r="P169" s="30"/>
      <c r="Q169" s="30"/>
      <c r="R169" s="30"/>
      <c r="S169" s="30"/>
      <c r="T169" s="30"/>
      <c r="U169" s="30"/>
      <c r="V169" s="31"/>
      <c r="W169" s="31"/>
      <c r="X169" s="31"/>
      <c r="Y169" s="31"/>
      <c r="Z169" s="31"/>
    </row>
    <row r="170" spans="1:26" ht="15.75" customHeight="1">
      <c r="A170" s="107"/>
      <c r="B170" s="104"/>
      <c r="C170" s="30"/>
      <c r="D170" s="28"/>
      <c r="E170" s="29"/>
      <c r="F170" s="118"/>
      <c r="G170" s="30"/>
      <c r="H170" s="30"/>
      <c r="I170" s="30"/>
      <c r="J170" s="30"/>
      <c r="K170" s="30"/>
      <c r="L170" s="30"/>
      <c r="M170" s="30"/>
      <c r="N170" s="30"/>
      <c r="O170" s="30"/>
      <c r="P170" s="30"/>
      <c r="Q170" s="30"/>
      <c r="R170" s="30"/>
      <c r="S170" s="30"/>
      <c r="T170" s="30"/>
      <c r="U170" s="30"/>
      <c r="V170" s="31"/>
      <c r="W170" s="31"/>
      <c r="X170" s="31"/>
      <c r="Y170" s="31"/>
      <c r="Z170" s="31"/>
    </row>
    <row r="171" spans="1:26" ht="15.75" customHeight="1">
      <c r="A171" s="107"/>
      <c r="B171" s="104"/>
      <c r="C171" s="30"/>
      <c r="D171" s="28"/>
      <c r="E171" s="29"/>
      <c r="F171" s="118"/>
      <c r="G171" s="30"/>
      <c r="H171" s="30"/>
      <c r="I171" s="30"/>
      <c r="J171" s="30"/>
      <c r="K171" s="30"/>
      <c r="L171" s="30"/>
      <c r="M171" s="30"/>
      <c r="N171" s="30"/>
      <c r="O171" s="30"/>
      <c r="P171" s="30"/>
      <c r="Q171" s="30"/>
      <c r="R171" s="30"/>
      <c r="S171" s="30"/>
      <c r="T171" s="30"/>
      <c r="U171" s="30"/>
      <c r="V171" s="31"/>
      <c r="W171" s="31"/>
      <c r="X171" s="31"/>
      <c r="Y171" s="31"/>
      <c r="Z171" s="31"/>
    </row>
    <row r="172" spans="1:26" ht="15.75" customHeight="1">
      <c r="A172" s="107"/>
      <c r="B172" s="104"/>
      <c r="C172" s="30"/>
      <c r="D172" s="28"/>
      <c r="E172" s="29"/>
      <c r="F172" s="118"/>
      <c r="G172" s="30"/>
      <c r="H172" s="30"/>
      <c r="I172" s="30"/>
      <c r="J172" s="30"/>
      <c r="K172" s="30"/>
      <c r="L172" s="30"/>
      <c r="M172" s="30"/>
      <c r="N172" s="30"/>
      <c r="O172" s="30"/>
      <c r="P172" s="30"/>
      <c r="Q172" s="30"/>
      <c r="R172" s="30"/>
      <c r="S172" s="30"/>
      <c r="T172" s="30"/>
      <c r="U172" s="30"/>
      <c r="V172" s="31"/>
      <c r="W172" s="31"/>
      <c r="X172" s="31"/>
      <c r="Y172" s="31"/>
      <c r="Z172" s="31"/>
    </row>
    <row r="173" spans="1:26" ht="15.75" customHeight="1">
      <c r="A173" s="107"/>
      <c r="B173" s="104"/>
      <c r="C173" s="30"/>
      <c r="D173" s="28"/>
      <c r="E173" s="29"/>
      <c r="F173" s="118"/>
      <c r="G173" s="30"/>
      <c r="H173" s="30"/>
      <c r="I173" s="30"/>
      <c r="J173" s="30"/>
      <c r="K173" s="30"/>
      <c r="L173" s="30"/>
      <c r="M173" s="30"/>
      <c r="N173" s="30"/>
      <c r="O173" s="30"/>
      <c r="P173" s="30"/>
      <c r="Q173" s="30"/>
      <c r="R173" s="30"/>
      <c r="S173" s="30"/>
      <c r="T173" s="30"/>
      <c r="U173" s="30"/>
      <c r="V173" s="31"/>
      <c r="W173" s="31"/>
      <c r="X173" s="31"/>
      <c r="Y173" s="31"/>
      <c r="Z173" s="31"/>
    </row>
    <row r="174" spans="1:26" ht="15.75" customHeight="1">
      <c r="A174" s="107"/>
      <c r="B174" s="104"/>
      <c r="C174" s="30"/>
      <c r="D174" s="28"/>
      <c r="E174" s="29"/>
      <c r="F174" s="118"/>
      <c r="G174" s="30"/>
      <c r="H174" s="30"/>
      <c r="I174" s="30"/>
      <c r="J174" s="30"/>
      <c r="K174" s="30"/>
      <c r="L174" s="30"/>
      <c r="M174" s="30"/>
      <c r="N174" s="30"/>
      <c r="O174" s="30"/>
      <c r="P174" s="30"/>
      <c r="Q174" s="30"/>
      <c r="R174" s="30"/>
      <c r="S174" s="30"/>
      <c r="T174" s="30"/>
      <c r="U174" s="30"/>
      <c r="V174" s="31"/>
      <c r="W174" s="31"/>
      <c r="X174" s="31"/>
      <c r="Y174" s="31"/>
      <c r="Z174" s="31"/>
    </row>
    <row r="175" spans="1:26" ht="15.75" customHeight="1">
      <c r="A175" s="107"/>
      <c r="B175" s="104"/>
      <c r="C175" s="30"/>
      <c r="D175" s="28"/>
      <c r="E175" s="29"/>
      <c r="F175" s="118"/>
      <c r="G175" s="30"/>
      <c r="H175" s="30"/>
      <c r="I175" s="30"/>
      <c r="J175" s="30"/>
      <c r="K175" s="30"/>
      <c r="L175" s="30"/>
      <c r="M175" s="30"/>
      <c r="N175" s="30"/>
      <c r="O175" s="30"/>
      <c r="P175" s="30"/>
      <c r="Q175" s="30"/>
      <c r="R175" s="30"/>
      <c r="S175" s="30"/>
      <c r="T175" s="30"/>
      <c r="U175" s="30"/>
      <c r="V175" s="31"/>
      <c r="W175" s="31"/>
      <c r="X175" s="31"/>
      <c r="Y175" s="31"/>
      <c r="Z175" s="31"/>
    </row>
    <row r="176" spans="1:26" ht="15.75" customHeight="1">
      <c r="A176" s="107"/>
      <c r="B176" s="104"/>
      <c r="C176" s="30"/>
      <c r="D176" s="28"/>
      <c r="E176" s="29"/>
      <c r="F176" s="118"/>
      <c r="G176" s="30"/>
      <c r="H176" s="30"/>
      <c r="I176" s="30"/>
      <c r="J176" s="30"/>
      <c r="K176" s="30"/>
      <c r="L176" s="30"/>
      <c r="M176" s="30"/>
      <c r="N176" s="30"/>
      <c r="O176" s="30"/>
      <c r="P176" s="30"/>
      <c r="Q176" s="30"/>
      <c r="R176" s="30"/>
      <c r="S176" s="30"/>
      <c r="T176" s="30"/>
      <c r="U176" s="30"/>
      <c r="V176" s="31"/>
      <c r="W176" s="31"/>
      <c r="X176" s="31"/>
      <c r="Y176" s="31"/>
      <c r="Z176" s="31"/>
    </row>
    <row r="177" spans="1:26" ht="15.75" customHeight="1">
      <c r="A177" s="107"/>
      <c r="B177" s="104"/>
      <c r="C177" s="30"/>
      <c r="D177" s="28"/>
      <c r="E177" s="29"/>
      <c r="F177" s="118"/>
      <c r="G177" s="30"/>
      <c r="H177" s="30"/>
      <c r="I177" s="30"/>
      <c r="J177" s="30"/>
      <c r="K177" s="30"/>
      <c r="L177" s="30"/>
      <c r="M177" s="30"/>
      <c r="N177" s="30"/>
      <c r="O177" s="30"/>
      <c r="P177" s="30"/>
      <c r="Q177" s="30"/>
      <c r="R177" s="30"/>
      <c r="S177" s="30"/>
      <c r="T177" s="30"/>
      <c r="U177" s="30"/>
      <c r="V177" s="31"/>
      <c r="W177" s="31"/>
      <c r="X177" s="31"/>
      <c r="Y177" s="31"/>
      <c r="Z177" s="31"/>
    </row>
    <row r="178" spans="1:26" ht="15.75" customHeight="1">
      <c r="A178" s="107"/>
      <c r="B178" s="104"/>
      <c r="C178" s="30"/>
      <c r="D178" s="28"/>
      <c r="E178" s="29"/>
      <c r="F178" s="118"/>
      <c r="G178" s="30"/>
      <c r="H178" s="30"/>
      <c r="I178" s="30"/>
      <c r="J178" s="30"/>
      <c r="K178" s="30"/>
      <c r="L178" s="30"/>
      <c r="M178" s="30"/>
      <c r="N178" s="30"/>
      <c r="O178" s="30"/>
      <c r="P178" s="30"/>
      <c r="Q178" s="30"/>
      <c r="R178" s="30"/>
      <c r="S178" s="30"/>
      <c r="T178" s="30"/>
      <c r="U178" s="30"/>
      <c r="V178" s="31"/>
      <c r="W178" s="31"/>
      <c r="X178" s="31"/>
      <c r="Y178" s="31"/>
      <c r="Z178" s="31"/>
    </row>
    <row r="179" spans="1:26" ht="15.75" customHeight="1">
      <c r="A179" s="107"/>
      <c r="B179" s="104"/>
      <c r="C179" s="30"/>
      <c r="D179" s="28"/>
      <c r="E179" s="29"/>
      <c r="F179" s="118"/>
      <c r="G179" s="30"/>
      <c r="H179" s="30"/>
      <c r="I179" s="30"/>
      <c r="J179" s="30"/>
      <c r="K179" s="30"/>
      <c r="L179" s="30"/>
      <c r="M179" s="30"/>
      <c r="N179" s="30"/>
      <c r="O179" s="30"/>
      <c r="P179" s="30"/>
      <c r="Q179" s="30"/>
      <c r="R179" s="30"/>
      <c r="S179" s="30"/>
      <c r="T179" s="30"/>
      <c r="U179" s="30"/>
      <c r="V179" s="31"/>
      <c r="W179" s="31"/>
      <c r="X179" s="31"/>
      <c r="Y179" s="31"/>
      <c r="Z179" s="31"/>
    </row>
    <row r="180" spans="1:26" ht="15.75" customHeight="1">
      <c r="A180" s="107"/>
      <c r="B180" s="104"/>
      <c r="C180" s="30"/>
      <c r="D180" s="28"/>
      <c r="E180" s="29"/>
      <c r="F180" s="118"/>
      <c r="G180" s="30"/>
      <c r="H180" s="30"/>
      <c r="I180" s="30"/>
      <c r="J180" s="30"/>
      <c r="K180" s="30"/>
      <c r="L180" s="30"/>
      <c r="M180" s="30"/>
      <c r="N180" s="30"/>
      <c r="O180" s="30"/>
      <c r="P180" s="30"/>
      <c r="Q180" s="30"/>
      <c r="R180" s="30"/>
      <c r="S180" s="30"/>
      <c r="T180" s="30"/>
      <c r="U180" s="30"/>
      <c r="V180" s="31"/>
      <c r="W180" s="31"/>
      <c r="X180" s="31"/>
      <c r="Y180" s="31"/>
      <c r="Z180" s="31"/>
    </row>
    <row r="181" spans="1:26" ht="15.75" customHeight="1">
      <c r="A181" s="107"/>
      <c r="B181" s="104"/>
      <c r="C181" s="30"/>
      <c r="D181" s="28"/>
      <c r="E181" s="29"/>
      <c r="F181" s="118"/>
      <c r="G181" s="30"/>
      <c r="H181" s="30"/>
      <c r="I181" s="30"/>
      <c r="J181" s="30"/>
      <c r="K181" s="30"/>
      <c r="L181" s="30"/>
      <c r="M181" s="30"/>
      <c r="N181" s="30"/>
      <c r="O181" s="30"/>
      <c r="P181" s="30"/>
      <c r="Q181" s="30"/>
      <c r="R181" s="30"/>
      <c r="S181" s="30"/>
      <c r="T181" s="30"/>
      <c r="U181" s="30"/>
      <c r="V181" s="31"/>
      <c r="W181" s="31"/>
      <c r="X181" s="31"/>
      <c r="Y181" s="31"/>
      <c r="Z181" s="31"/>
    </row>
    <row r="182" spans="1:26" ht="15.75" customHeight="1">
      <c r="A182" s="107"/>
      <c r="B182" s="104"/>
      <c r="C182" s="30"/>
      <c r="D182" s="28"/>
      <c r="E182" s="29"/>
      <c r="F182" s="118"/>
      <c r="G182" s="30"/>
      <c r="H182" s="30"/>
      <c r="I182" s="30"/>
      <c r="J182" s="30"/>
      <c r="K182" s="30"/>
      <c r="L182" s="30"/>
      <c r="M182" s="30"/>
      <c r="N182" s="30"/>
      <c r="O182" s="30"/>
      <c r="P182" s="30"/>
      <c r="Q182" s="30"/>
      <c r="R182" s="30"/>
      <c r="S182" s="30"/>
      <c r="T182" s="30"/>
      <c r="U182" s="30"/>
      <c r="V182" s="31"/>
      <c r="W182" s="31"/>
      <c r="X182" s="31"/>
      <c r="Y182" s="31"/>
      <c r="Z182" s="31"/>
    </row>
    <row r="183" spans="1:26" ht="15.75" customHeight="1">
      <c r="A183" s="107"/>
      <c r="B183" s="104"/>
      <c r="C183" s="30"/>
      <c r="D183" s="28"/>
      <c r="E183" s="29"/>
      <c r="F183" s="118"/>
      <c r="G183" s="30"/>
      <c r="H183" s="30"/>
      <c r="I183" s="30"/>
      <c r="J183" s="30"/>
      <c r="K183" s="30"/>
      <c r="L183" s="30"/>
      <c r="M183" s="30"/>
      <c r="N183" s="30"/>
      <c r="O183" s="30"/>
      <c r="P183" s="30"/>
      <c r="Q183" s="30"/>
      <c r="R183" s="30"/>
      <c r="S183" s="30"/>
      <c r="T183" s="30"/>
      <c r="U183" s="30"/>
      <c r="V183" s="31"/>
      <c r="W183" s="31"/>
      <c r="X183" s="31"/>
      <c r="Y183" s="31"/>
      <c r="Z183" s="31"/>
    </row>
    <row r="184" spans="1:26" ht="15.75" customHeight="1">
      <c r="A184" s="107"/>
      <c r="B184" s="104"/>
      <c r="C184" s="30"/>
      <c r="D184" s="28"/>
      <c r="E184" s="29"/>
      <c r="F184" s="118"/>
      <c r="G184" s="30"/>
      <c r="H184" s="30"/>
      <c r="I184" s="30"/>
      <c r="J184" s="30"/>
      <c r="K184" s="30"/>
      <c r="L184" s="30"/>
      <c r="M184" s="30"/>
      <c r="N184" s="30"/>
      <c r="O184" s="30"/>
      <c r="P184" s="30"/>
      <c r="Q184" s="30"/>
      <c r="R184" s="30"/>
      <c r="S184" s="30"/>
      <c r="T184" s="30"/>
      <c r="U184" s="30"/>
      <c r="V184" s="31"/>
      <c r="W184" s="31"/>
      <c r="X184" s="31"/>
      <c r="Y184" s="31"/>
      <c r="Z184" s="31"/>
    </row>
    <row r="185" spans="1:26" ht="15.75" customHeight="1">
      <c r="A185" s="107"/>
      <c r="B185" s="104"/>
      <c r="C185" s="30"/>
      <c r="D185" s="28"/>
      <c r="E185" s="29"/>
      <c r="F185" s="118"/>
      <c r="G185" s="30"/>
      <c r="H185" s="30"/>
      <c r="I185" s="30"/>
      <c r="J185" s="30"/>
      <c r="K185" s="30"/>
      <c r="L185" s="30"/>
      <c r="M185" s="30"/>
      <c r="N185" s="30"/>
      <c r="O185" s="30"/>
      <c r="P185" s="30"/>
      <c r="Q185" s="30"/>
      <c r="R185" s="30"/>
      <c r="S185" s="30"/>
      <c r="T185" s="30"/>
      <c r="U185" s="30"/>
      <c r="V185" s="31"/>
      <c r="W185" s="31"/>
      <c r="X185" s="31"/>
      <c r="Y185" s="31"/>
      <c r="Z185" s="31"/>
    </row>
    <row r="186" spans="1:26" ht="15.75" customHeight="1">
      <c r="A186" s="107"/>
      <c r="B186" s="104"/>
      <c r="C186" s="30"/>
      <c r="D186" s="28"/>
      <c r="E186" s="29"/>
      <c r="F186" s="118"/>
      <c r="G186" s="30"/>
      <c r="H186" s="30"/>
      <c r="I186" s="30"/>
      <c r="J186" s="30"/>
      <c r="K186" s="30"/>
      <c r="L186" s="30"/>
      <c r="M186" s="30"/>
      <c r="N186" s="30"/>
      <c r="O186" s="30"/>
      <c r="P186" s="30"/>
      <c r="Q186" s="30"/>
      <c r="R186" s="30"/>
      <c r="S186" s="30"/>
      <c r="T186" s="30"/>
      <c r="U186" s="30"/>
      <c r="V186" s="31"/>
      <c r="W186" s="31"/>
      <c r="X186" s="31"/>
      <c r="Y186" s="31"/>
      <c r="Z186" s="31"/>
    </row>
    <row r="187" spans="1:26" ht="15.75" customHeight="1">
      <c r="A187" s="107"/>
      <c r="B187" s="104"/>
      <c r="C187" s="30"/>
      <c r="D187" s="28"/>
      <c r="E187" s="29"/>
      <c r="F187" s="118"/>
      <c r="G187" s="30"/>
      <c r="H187" s="30"/>
      <c r="I187" s="30"/>
      <c r="J187" s="30"/>
      <c r="K187" s="30"/>
      <c r="L187" s="30"/>
      <c r="M187" s="30"/>
      <c r="N187" s="30"/>
      <c r="O187" s="30"/>
      <c r="P187" s="30"/>
      <c r="Q187" s="30"/>
      <c r="R187" s="30"/>
      <c r="S187" s="30"/>
      <c r="T187" s="30"/>
      <c r="U187" s="30"/>
      <c r="V187" s="31"/>
      <c r="W187" s="31"/>
      <c r="X187" s="31"/>
      <c r="Y187" s="31"/>
      <c r="Z187" s="31"/>
    </row>
    <row r="188" spans="1:26" ht="15.75" customHeight="1">
      <c r="A188" s="107"/>
      <c r="B188" s="104"/>
      <c r="C188" s="30"/>
      <c r="D188" s="28"/>
      <c r="E188" s="29"/>
      <c r="F188" s="118"/>
      <c r="G188" s="30"/>
      <c r="H188" s="30"/>
      <c r="I188" s="30"/>
      <c r="J188" s="30"/>
      <c r="K188" s="30"/>
      <c r="L188" s="30"/>
      <c r="M188" s="30"/>
      <c r="N188" s="30"/>
      <c r="O188" s="30"/>
      <c r="P188" s="30"/>
      <c r="Q188" s="30"/>
      <c r="R188" s="30"/>
      <c r="S188" s="30"/>
      <c r="T188" s="30"/>
      <c r="U188" s="30"/>
      <c r="V188" s="31"/>
      <c r="W188" s="31"/>
      <c r="X188" s="31"/>
      <c r="Y188" s="31"/>
      <c r="Z188" s="31"/>
    </row>
    <row r="189" spans="1:26" ht="15.75" customHeight="1">
      <c r="A189" s="107"/>
      <c r="B189" s="104"/>
      <c r="C189" s="30"/>
      <c r="D189" s="28"/>
      <c r="E189" s="29"/>
      <c r="F189" s="118"/>
      <c r="G189" s="30"/>
      <c r="H189" s="30"/>
      <c r="I189" s="30"/>
      <c r="J189" s="30"/>
      <c r="K189" s="30"/>
      <c r="L189" s="30"/>
      <c r="M189" s="30"/>
      <c r="N189" s="30"/>
      <c r="O189" s="30"/>
      <c r="P189" s="30"/>
      <c r="Q189" s="30"/>
      <c r="R189" s="30"/>
      <c r="S189" s="30"/>
      <c r="T189" s="30"/>
      <c r="U189" s="30"/>
      <c r="V189" s="31"/>
      <c r="W189" s="31"/>
      <c r="X189" s="31"/>
      <c r="Y189" s="31"/>
      <c r="Z189" s="31"/>
    </row>
    <row r="190" spans="1:26" ht="15.75" customHeight="1">
      <c r="A190" s="107"/>
      <c r="B190" s="104"/>
      <c r="C190" s="30"/>
      <c r="D190" s="28"/>
      <c r="E190" s="29"/>
      <c r="F190" s="118"/>
      <c r="G190" s="30"/>
      <c r="H190" s="30"/>
      <c r="I190" s="30"/>
      <c r="J190" s="30"/>
      <c r="K190" s="30"/>
      <c r="L190" s="30"/>
      <c r="M190" s="30"/>
      <c r="N190" s="30"/>
      <c r="O190" s="30"/>
      <c r="P190" s="30"/>
      <c r="Q190" s="30"/>
      <c r="R190" s="30"/>
      <c r="S190" s="30"/>
      <c r="T190" s="30"/>
      <c r="U190" s="30"/>
      <c r="V190" s="31"/>
      <c r="W190" s="31"/>
      <c r="X190" s="31"/>
      <c r="Y190" s="31"/>
      <c r="Z190" s="31"/>
    </row>
    <row r="191" spans="1:26" ht="15.75" customHeight="1">
      <c r="A191" s="107"/>
      <c r="B191" s="104"/>
      <c r="C191" s="30"/>
      <c r="D191" s="28"/>
      <c r="E191" s="29"/>
      <c r="F191" s="118"/>
      <c r="G191" s="30"/>
      <c r="H191" s="30"/>
      <c r="I191" s="30"/>
      <c r="J191" s="30"/>
      <c r="K191" s="30"/>
      <c r="L191" s="30"/>
      <c r="M191" s="30"/>
      <c r="N191" s="30"/>
      <c r="O191" s="30"/>
      <c r="P191" s="30"/>
      <c r="Q191" s="30"/>
      <c r="R191" s="30"/>
      <c r="S191" s="30"/>
      <c r="T191" s="30"/>
      <c r="U191" s="30"/>
      <c r="V191" s="31"/>
      <c r="W191" s="31"/>
      <c r="X191" s="31"/>
      <c r="Y191" s="31"/>
      <c r="Z191" s="31"/>
    </row>
    <row r="192" spans="1:26" ht="15.75" customHeight="1">
      <c r="A192" s="107"/>
      <c r="B192" s="104"/>
      <c r="C192" s="30"/>
      <c r="D192" s="28"/>
      <c r="E192" s="29"/>
      <c r="F192" s="118"/>
      <c r="G192" s="30"/>
      <c r="H192" s="30"/>
      <c r="I192" s="30"/>
      <c r="J192" s="30"/>
      <c r="K192" s="30"/>
      <c r="L192" s="30"/>
      <c r="M192" s="30"/>
      <c r="N192" s="30"/>
      <c r="O192" s="30"/>
      <c r="P192" s="30"/>
      <c r="Q192" s="30"/>
      <c r="R192" s="30"/>
      <c r="S192" s="30"/>
      <c r="T192" s="30"/>
      <c r="U192" s="30"/>
      <c r="V192" s="31"/>
      <c r="W192" s="31"/>
      <c r="X192" s="31"/>
      <c r="Y192" s="31"/>
      <c r="Z192" s="31"/>
    </row>
    <row r="193" spans="1:26" ht="15.75" customHeight="1">
      <c r="A193" s="107"/>
      <c r="B193" s="104"/>
      <c r="C193" s="30"/>
      <c r="D193" s="28"/>
      <c r="E193" s="29"/>
      <c r="F193" s="118"/>
      <c r="G193" s="30"/>
      <c r="H193" s="30"/>
      <c r="I193" s="30"/>
      <c r="J193" s="30"/>
      <c r="K193" s="30"/>
      <c r="L193" s="30"/>
      <c r="M193" s="30"/>
      <c r="N193" s="30"/>
      <c r="O193" s="30"/>
      <c r="P193" s="30"/>
      <c r="Q193" s="30"/>
      <c r="R193" s="30"/>
      <c r="S193" s="30"/>
      <c r="T193" s="30"/>
      <c r="U193" s="30"/>
      <c r="V193" s="31"/>
      <c r="W193" s="31"/>
      <c r="X193" s="31"/>
      <c r="Y193" s="31"/>
      <c r="Z193" s="31"/>
    </row>
    <row r="194" spans="1:26" ht="15.75" customHeight="1">
      <c r="A194" s="107"/>
      <c r="B194" s="104"/>
      <c r="C194" s="30"/>
      <c r="D194" s="28"/>
      <c r="E194" s="29"/>
      <c r="F194" s="118"/>
      <c r="G194" s="30"/>
      <c r="H194" s="30"/>
      <c r="I194" s="30"/>
      <c r="J194" s="30"/>
      <c r="K194" s="30"/>
      <c r="L194" s="30"/>
      <c r="M194" s="30"/>
      <c r="N194" s="30"/>
      <c r="O194" s="30"/>
      <c r="P194" s="30"/>
      <c r="Q194" s="30"/>
      <c r="R194" s="30"/>
      <c r="S194" s="30"/>
      <c r="T194" s="30"/>
      <c r="U194" s="30"/>
      <c r="V194" s="31"/>
      <c r="W194" s="31"/>
      <c r="X194" s="31"/>
      <c r="Y194" s="31"/>
      <c r="Z194" s="31"/>
    </row>
    <row r="195" spans="1:26" ht="15.75" customHeight="1">
      <c r="A195" s="107"/>
      <c r="B195" s="104"/>
      <c r="C195" s="30"/>
      <c r="D195" s="28"/>
      <c r="E195" s="29"/>
      <c r="F195" s="118"/>
      <c r="G195" s="30"/>
      <c r="H195" s="30"/>
      <c r="I195" s="30"/>
      <c r="J195" s="30"/>
      <c r="K195" s="30"/>
      <c r="L195" s="30"/>
      <c r="M195" s="30"/>
      <c r="N195" s="30"/>
      <c r="O195" s="30"/>
      <c r="P195" s="30"/>
      <c r="Q195" s="30"/>
      <c r="R195" s="30"/>
      <c r="S195" s="30"/>
      <c r="T195" s="30"/>
      <c r="U195" s="30"/>
      <c r="V195" s="31"/>
      <c r="W195" s="31"/>
      <c r="X195" s="31"/>
      <c r="Y195" s="31"/>
      <c r="Z195" s="31"/>
    </row>
    <row r="196" spans="1:26" ht="15.75" customHeight="1">
      <c r="A196" s="107"/>
      <c r="B196" s="104"/>
      <c r="C196" s="30"/>
      <c r="D196" s="28"/>
      <c r="E196" s="29"/>
      <c r="F196" s="118"/>
      <c r="G196" s="30"/>
      <c r="H196" s="30"/>
      <c r="I196" s="30"/>
      <c r="J196" s="30"/>
      <c r="K196" s="30"/>
      <c r="L196" s="30"/>
      <c r="M196" s="30"/>
      <c r="N196" s="30"/>
      <c r="O196" s="30"/>
      <c r="P196" s="30"/>
      <c r="Q196" s="30"/>
      <c r="R196" s="30"/>
      <c r="S196" s="30"/>
      <c r="T196" s="30"/>
      <c r="U196" s="30"/>
      <c r="V196" s="31"/>
      <c r="W196" s="31"/>
      <c r="X196" s="31"/>
      <c r="Y196" s="31"/>
      <c r="Z196" s="31"/>
    </row>
    <row r="197" spans="1:26" ht="15.75" customHeight="1">
      <c r="A197" s="107"/>
      <c r="B197" s="104"/>
      <c r="C197" s="30"/>
      <c r="D197" s="28"/>
      <c r="E197" s="29"/>
      <c r="F197" s="118"/>
      <c r="G197" s="30"/>
      <c r="H197" s="30"/>
      <c r="I197" s="30"/>
      <c r="J197" s="30"/>
      <c r="K197" s="30"/>
      <c r="L197" s="30"/>
      <c r="M197" s="30"/>
      <c r="N197" s="30"/>
      <c r="O197" s="30"/>
      <c r="P197" s="30"/>
      <c r="Q197" s="30"/>
      <c r="R197" s="30"/>
      <c r="S197" s="30"/>
      <c r="T197" s="30"/>
      <c r="U197" s="30"/>
      <c r="V197" s="31"/>
      <c r="W197" s="31"/>
      <c r="X197" s="31"/>
      <c r="Y197" s="31"/>
      <c r="Z197" s="31"/>
    </row>
    <row r="198" spans="1:26" ht="15.75" customHeight="1">
      <c r="A198" s="107"/>
      <c r="B198" s="104"/>
      <c r="C198" s="30"/>
      <c r="D198" s="28"/>
      <c r="E198" s="29"/>
      <c r="F198" s="118"/>
      <c r="G198" s="30"/>
      <c r="H198" s="30"/>
      <c r="I198" s="30"/>
      <c r="J198" s="30"/>
      <c r="K198" s="30"/>
      <c r="L198" s="30"/>
      <c r="M198" s="30"/>
      <c r="N198" s="30"/>
      <c r="O198" s="30"/>
      <c r="P198" s="30"/>
      <c r="Q198" s="30"/>
      <c r="R198" s="30"/>
      <c r="S198" s="30"/>
      <c r="T198" s="30"/>
      <c r="U198" s="30"/>
      <c r="V198" s="31"/>
      <c r="W198" s="31"/>
      <c r="X198" s="31"/>
      <c r="Y198" s="31"/>
      <c r="Z198" s="31"/>
    </row>
    <row r="199" spans="1:26" ht="15.75" customHeight="1">
      <c r="A199" s="107"/>
      <c r="B199" s="104"/>
      <c r="C199" s="30"/>
      <c r="D199" s="28"/>
      <c r="E199" s="29"/>
      <c r="F199" s="118"/>
      <c r="G199" s="30"/>
      <c r="H199" s="30"/>
      <c r="I199" s="30"/>
      <c r="J199" s="30"/>
      <c r="K199" s="30"/>
      <c r="L199" s="30"/>
      <c r="M199" s="30"/>
      <c r="N199" s="30"/>
      <c r="O199" s="30"/>
      <c r="P199" s="30"/>
      <c r="Q199" s="30"/>
      <c r="R199" s="30"/>
      <c r="S199" s="30"/>
      <c r="T199" s="30"/>
      <c r="U199" s="30"/>
      <c r="V199" s="31"/>
      <c r="W199" s="31"/>
      <c r="X199" s="31"/>
      <c r="Y199" s="31"/>
      <c r="Z199" s="31"/>
    </row>
    <row r="200" spans="1:26" ht="15.75" customHeight="1">
      <c r="A200" s="107"/>
      <c r="B200" s="104"/>
      <c r="C200" s="30"/>
      <c r="D200" s="28"/>
      <c r="E200" s="29"/>
      <c r="F200" s="118"/>
      <c r="G200" s="30"/>
      <c r="H200" s="30"/>
      <c r="I200" s="30"/>
      <c r="J200" s="30"/>
      <c r="K200" s="30"/>
      <c r="L200" s="30"/>
      <c r="M200" s="30"/>
      <c r="N200" s="30"/>
      <c r="O200" s="30"/>
      <c r="P200" s="30"/>
      <c r="Q200" s="30"/>
      <c r="R200" s="30"/>
      <c r="S200" s="30"/>
      <c r="T200" s="30"/>
      <c r="U200" s="30"/>
      <c r="V200" s="31"/>
      <c r="W200" s="31"/>
      <c r="X200" s="31"/>
      <c r="Y200" s="31"/>
      <c r="Z200" s="31"/>
    </row>
    <row r="201" spans="1:26" ht="15.75" customHeight="1">
      <c r="A201" s="107"/>
      <c r="B201" s="104"/>
      <c r="C201" s="30"/>
      <c r="D201" s="28"/>
      <c r="E201" s="29"/>
      <c r="F201" s="118"/>
      <c r="G201" s="30"/>
      <c r="H201" s="30"/>
      <c r="I201" s="30"/>
      <c r="J201" s="30"/>
      <c r="K201" s="30"/>
      <c r="L201" s="30"/>
      <c r="M201" s="30"/>
      <c r="N201" s="30"/>
      <c r="O201" s="30"/>
      <c r="P201" s="30"/>
      <c r="Q201" s="30"/>
      <c r="R201" s="30"/>
      <c r="S201" s="30"/>
      <c r="T201" s="30"/>
      <c r="U201" s="30"/>
      <c r="V201" s="31"/>
      <c r="W201" s="31"/>
      <c r="X201" s="31"/>
      <c r="Y201" s="31"/>
      <c r="Z201" s="31"/>
    </row>
    <row r="202" spans="1:26" ht="15.75" customHeight="1">
      <c r="A202" s="107"/>
      <c r="B202" s="104"/>
      <c r="C202" s="30"/>
      <c r="D202" s="28"/>
      <c r="E202" s="29"/>
      <c r="F202" s="118"/>
      <c r="G202" s="30"/>
      <c r="H202" s="30"/>
      <c r="I202" s="30"/>
      <c r="J202" s="30"/>
      <c r="K202" s="30"/>
      <c r="L202" s="30"/>
      <c r="M202" s="30"/>
      <c r="N202" s="30"/>
      <c r="O202" s="30"/>
      <c r="P202" s="30"/>
      <c r="Q202" s="30"/>
      <c r="R202" s="30"/>
      <c r="S202" s="30"/>
      <c r="T202" s="30"/>
      <c r="U202" s="30"/>
      <c r="V202" s="31"/>
      <c r="W202" s="31"/>
      <c r="X202" s="31"/>
      <c r="Y202" s="31"/>
      <c r="Z202" s="31"/>
    </row>
    <row r="203" spans="1:26" ht="15.75" customHeight="1">
      <c r="A203" s="107"/>
      <c r="B203" s="104"/>
      <c r="C203" s="30"/>
      <c r="D203" s="28"/>
      <c r="E203" s="29"/>
      <c r="F203" s="118"/>
      <c r="G203" s="30"/>
      <c r="H203" s="30"/>
      <c r="I203" s="30"/>
      <c r="J203" s="30"/>
      <c r="K203" s="30"/>
      <c r="L203" s="30"/>
      <c r="M203" s="30"/>
      <c r="N203" s="30"/>
      <c r="O203" s="30"/>
      <c r="P203" s="30"/>
      <c r="Q203" s="30"/>
      <c r="R203" s="30"/>
      <c r="S203" s="30"/>
      <c r="T203" s="30"/>
      <c r="U203" s="30"/>
      <c r="V203" s="31"/>
      <c r="W203" s="31"/>
      <c r="X203" s="31"/>
      <c r="Y203" s="31"/>
      <c r="Z203" s="31"/>
    </row>
    <row r="204" spans="1:26" ht="15.75" customHeight="1">
      <c r="A204" s="107"/>
      <c r="B204" s="104"/>
      <c r="C204" s="30"/>
      <c r="D204" s="28"/>
      <c r="E204" s="29"/>
      <c r="F204" s="118"/>
      <c r="G204" s="30"/>
      <c r="H204" s="30"/>
      <c r="I204" s="30"/>
      <c r="J204" s="30"/>
      <c r="K204" s="30"/>
      <c r="L204" s="30"/>
      <c r="M204" s="30"/>
      <c r="N204" s="30"/>
      <c r="O204" s="30"/>
      <c r="P204" s="30"/>
      <c r="Q204" s="30"/>
      <c r="R204" s="30"/>
      <c r="S204" s="30"/>
      <c r="T204" s="30"/>
      <c r="U204" s="30"/>
      <c r="V204" s="31"/>
      <c r="W204" s="31"/>
      <c r="X204" s="31"/>
      <c r="Y204" s="31"/>
      <c r="Z204" s="31"/>
    </row>
    <row r="205" spans="1:26" ht="15.75" customHeight="1">
      <c r="A205" s="107"/>
      <c r="B205" s="104"/>
      <c r="C205" s="30"/>
      <c r="D205" s="28"/>
      <c r="E205" s="29"/>
      <c r="F205" s="118"/>
      <c r="G205" s="30"/>
      <c r="H205" s="30"/>
      <c r="I205" s="30"/>
      <c r="J205" s="30"/>
      <c r="K205" s="30"/>
      <c r="L205" s="30"/>
      <c r="M205" s="30"/>
      <c r="N205" s="30"/>
      <c r="O205" s="30"/>
      <c r="P205" s="30"/>
      <c r="Q205" s="30"/>
      <c r="R205" s="30"/>
      <c r="S205" s="30"/>
      <c r="T205" s="30"/>
      <c r="U205" s="30"/>
      <c r="V205" s="31"/>
      <c r="W205" s="31"/>
      <c r="X205" s="31"/>
      <c r="Y205" s="31"/>
      <c r="Z205" s="31"/>
    </row>
    <row r="206" spans="1:26" ht="15.75" customHeight="1">
      <c r="A206" s="107"/>
      <c r="B206" s="104"/>
      <c r="C206" s="30"/>
      <c r="D206" s="28"/>
      <c r="E206" s="29"/>
      <c r="F206" s="118"/>
      <c r="G206" s="30"/>
      <c r="H206" s="30"/>
      <c r="I206" s="30"/>
      <c r="J206" s="30"/>
      <c r="K206" s="30"/>
      <c r="L206" s="30"/>
      <c r="M206" s="30"/>
      <c r="N206" s="30"/>
      <c r="O206" s="30"/>
      <c r="P206" s="30"/>
      <c r="Q206" s="30"/>
      <c r="R206" s="30"/>
      <c r="S206" s="30"/>
      <c r="T206" s="30"/>
      <c r="U206" s="30"/>
      <c r="V206" s="31"/>
      <c r="W206" s="31"/>
      <c r="X206" s="31"/>
      <c r="Y206" s="31"/>
      <c r="Z206" s="31"/>
    </row>
    <row r="207" spans="1:26" ht="15.75" customHeight="1">
      <c r="A207" s="107"/>
      <c r="B207" s="104"/>
      <c r="C207" s="30"/>
      <c r="D207" s="28"/>
      <c r="E207" s="29"/>
      <c r="F207" s="118"/>
      <c r="G207" s="30"/>
      <c r="H207" s="30"/>
      <c r="I207" s="30"/>
      <c r="J207" s="30"/>
      <c r="K207" s="30"/>
      <c r="L207" s="30"/>
      <c r="M207" s="30"/>
      <c r="N207" s="30"/>
      <c r="O207" s="30"/>
      <c r="P207" s="30"/>
      <c r="Q207" s="30"/>
      <c r="R207" s="30"/>
      <c r="S207" s="30"/>
      <c r="T207" s="30"/>
      <c r="U207" s="30"/>
      <c r="V207" s="31"/>
      <c r="W207" s="31"/>
      <c r="X207" s="31"/>
      <c r="Y207" s="31"/>
      <c r="Z207" s="31"/>
    </row>
    <row r="208" spans="1:26" ht="15.75" customHeight="1">
      <c r="A208" s="107"/>
      <c r="B208" s="104"/>
      <c r="C208" s="30"/>
      <c r="D208" s="28"/>
      <c r="E208" s="29"/>
      <c r="F208" s="118"/>
      <c r="G208" s="30"/>
      <c r="H208" s="30"/>
      <c r="I208" s="30"/>
      <c r="J208" s="30"/>
      <c r="K208" s="30"/>
      <c r="L208" s="30"/>
      <c r="M208" s="30"/>
      <c r="N208" s="30"/>
      <c r="O208" s="30"/>
      <c r="P208" s="30"/>
      <c r="Q208" s="30"/>
      <c r="R208" s="30"/>
      <c r="S208" s="30"/>
      <c r="T208" s="30"/>
      <c r="U208" s="30"/>
      <c r="V208" s="31"/>
      <c r="W208" s="31"/>
      <c r="X208" s="31"/>
      <c r="Y208" s="31"/>
      <c r="Z208" s="31"/>
    </row>
    <row r="209" spans="1:26" ht="15.75" customHeight="1">
      <c r="A209" s="107"/>
      <c r="B209" s="104"/>
      <c r="C209" s="30"/>
      <c r="D209" s="28"/>
      <c r="E209" s="29"/>
      <c r="F209" s="118"/>
      <c r="G209" s="30"/>
      <c r="H209" s="30"/>
      <c r="I209" s="30"/>
      <c r="J209" s="30"/>
      <c r="K209" s="30"/>
      <c r="L209" s="30"/>
      <c r="M209" s="30"/>
      <c r="N209" s="30"/>
      <c r="O209" s="30"/>
      <c r="P209" s="30"/>
      <c r="Q209" s="30"/>
      <c r="R209" s="30"/>
      <c r="S209" s="30"/>
      <c r="T209" s="30"/>
      <c r="U209" s="30"/>
      <c r="V209" s="31"/>
      <c r="W209" s="31"/>
      <c r="X209" s="31"/>
      <c r="Y209" s="31"/>
      <c r="Z209" s="31"/>
    </row>
    <row r="210" spans="1:26" ht="15.75" customHeight="1">
      <c r="A210" s="107"/>
      <c r="B210" s="104"/>
      <c r="C210" s="30"/>
      <c r="D210" s="28"/>
      <c r="E210" s="29"/>
      <c r="F210" s="118"/>
      <c r="G210" s="30"/>
      <c r="H210" s="30"/>
      <c r="I210" s="30"/>
      <c r="J210" s="30"/>
      <c r="K210" s="30"/>
      <c r="L210" s="30"/>
      <c r="M210" s="30"/>
      <c r="N210" s="30"/>
      <c r="O210" s="30"/>
      <c r="P210" s="30"/>
      <c r="Q210" s="30"/>
      <c r="R210" s="30"/>
      <c r="S210" s="30"/>
      <c r="T210" s="30"/>
      <c r="U210" s="30"/>
      <c r="V210" s="31"/>
      <c r="W210" s="31"/>
      <c r="X210" s="31"/>
      <c r="Y210" s="31"/>
      <c r="Z210" s="31"/>
    </row>
    <row r="211" spans="1:26" ht="15.75" customHeight="1">
      <c r="A211" s="107"/>
      <c r="B211" s="104"/>
      <c r="C211" s="30"/>
      <c r="D211" s="28"/>
      <c r="E211" s="29"/>
      <c r="F211" s="118"/>
      <c r="G211" s="30"/>
      <c r="H211" s="30"/>
      <c r="I211" s="30"/>
      <c r="J211" s="30"/>
      <c r="K211" s="30"/>
      <c r="L211" s="30"/>
      <c r="M211" s="30"/>
      <c r="N211" s="30"/>
      <c r="O211" s="30"/>
      <c r="P211" s="30"/>
      <c r="Q211" s="30"/>
      <c r="R211" s="30"/>
      <c r="S211" s="30"/>
      <c r="T211" s="30"/>
      <c r="U211" s="30"/>
      <c r="V211" s="31"/>
      <c r="W211" s="31"/>
      <c r="X211" s="31"/>
      <c r="Y211" s="31"/>
      <c r="Z211" s="31"/>
    </row>
    <row r="212" spans="1:26" ht="15.75" customHeight="1">
      <c r="A212" s="107"/>
      <c r="B212" s="104"/>
      <c r="C212" s="30"/>
      <c r="D212" s="28"/>
      <c r="E212" s="29"/>
      <c r="F212" s="118"/>
      <c r="G212" s="30"/>
      <c r="H212" s="30"/>
      <c r="I212" s="30"/>
      <c r="J212" s="30"/>
      <c r="K212" s="30"/>
      <c r="L212" s="30"/>
      <c r="M212" s="30"/>
      <c r="N212" s="30"/>
      <c r="O212" s="30"/>
      <c r="P212" s="30"/>
      <c r="Q212" s="30"/>
      <c r="R212" s="30"/>
      <c r="S212" s="30"/>
      <c r="T212" s="30"/>
      <c r="U212" s="30"/>
      <c r="V212" s="31"/>
      <c r="W212" s="31"/>
      <c r="X212" s="31"/>
      <c r="Y212" s="31"/>
      <c r="Z212" s="31"/>
    </row>
    <row r="213" spans="1:26" ht="15.75" customHeight="1">
      <c r="A213" s="107"/>
      <c r="B213" s="104"/>
      <c r="C213" s="30"/>
      <c r="D213" s="28"/>
      <c r="E213" s="29"/>
      <c r="F213" s="118"/>
      <c r="G213" s="30"/>
      <c r="H213" s="30"/>
      <c r="I213" s="30"/>
      <c r="J213" s="30"/>
      <c r="K213" s="30"/>
      <c r="L213" s="30"/>
      <c r="M213" s="30"/>
      <c r="N213" s="30"/>
      <c r="O213" s="30"/>
      <c r="P213" s="30"/>
      <c r="Q213" s="30"/>
      <c r="R213" s="30"/>
      <c r="S213" s="30"/>
      <c r="T213" s="30"/>
      <c r="U213" s="30"/>
      <c r="V213" s="31"/>
      <c r="W213" s="31"/>
      <c r="X213" s="31"/>
      <c r="Y213" s="31"/>
      <c r="Z213" s="31"/>
    </row>
    <row r="214" spans="1:26" ht="15.75" customHeight="1">
      <c r="A214" s="107"/>
      <c r="B214" s="104"/>
      <c r="C214" s="30"/>
      <c r="D214" s="28"/>
      <c r="E214" s="29"/>
      <c r="F214" s="118"/>
      <c r="G214" s="30"/>
      <c r="H214" s="30"/>
      <c r="I214" s="30"/>
      <c r="J214" s="30"/>
      <c r="K214" s="30"/>
      <c r="L214" s="30"/>
      <c r="M214" s="30"/>
      <c r="N214" s="30"/>
      <c r="O214" s="30"/>
      <c r="P214" s="30"/>
      <c r="Q214" s="30"/>
      <c r="R214" s="30"/>
      <c r="S214" s="30"/>
      <c r="T214" s="30"/>
      <c r="U214" s="30"/>
      <c r="V214" s="31"/>
      <c r="W214" s="31"/>
      <c r="X214" s="31"/>
      <c r="Y214" s="31"/>
      <c r="Z214" s="31"/>
    </row>
    <row r="215" spans="1:26" ht="15.75" customHeight="1">
      <c r="A215" s="107"/>
      <c r="B215" s="104"/>
      <c r="C215" s="30"/>
      <c r="D215" s="28"/>
      <c r="E215" s="29"/>
      <c r="F215" s="118"/>
      <c r="G215" s="30"/>
      <c r="H215" s="30"/>
      <c r="I215" s="30"/>
      <c r="J215" s="30"/>
      <c r="K215" s="30"/>
      <c r="L215" s="30"/>
      <c r="M215" s="30"/>
      <c r="N215" s="30"/>
      <c r="O215" s="30"/>
      <c r="P215" s="30"/>
      <c r="Q215" s="30"/>
      <c r="R215" s="30"/>
      <c r="S215" s="30"/>
      <c r="T215" s="30"/>
      <c r="U215" s="30"/>
      <c r="V215" s="31"/>
      <c r="W215" s="31"/>
      <c r="X215" s="31"/>
      <c r="Y215" s="31"/>
      <c r="Z215" s="31"/>
    </row>
    <row r="216" spans="1:26" ht="15.75" customHeight="1">
      <c r="A216" s="107"/>
      <c r="B216" s="104"/>
      <c r="C216" s="30"/>
      <c r="D216" s="28"/>
      <c r="E216" s="29"/>
      <c r="F216" s="118"/>
      <c r="G216" s="30"/>
      <c r="H216" s="30"/>
      <c r="I216" s="30"/>
      <c r="J216" s="30"/>
      <c r="K216" s="30"/>
      <c r="L216" s="30"/>
      <c r="M216" s="30"/>
      <c r="N216" s="30"/>
      <c r="O216" s="30"/>
      <c r="P216" s="30"/>
      <c r="Q216" s="30"/>
      <c r="R216" s="30"/>
      <c r="S216" s="30"/>
      <c r="T216" s="30"/>
      <c r="U216" s="30"/>
      <c r="V216" s="31"/>
      <c r="W216" s="31"/>
      <c r="X216" s="31"/>
      <c r="Y216" s="31"/>
      <c r="Z216" s="31"/>
    </row>
    <row r="217" spans="1:26" ht="15.75" customHeight="1">
      <c r="A217" s="107"/>
      <c r="B217" s="104"/>
      <c r="C217" s="30"/>
      <c r="D217" s="28"/>
      <c r="E217" s="29"/>
      <c r="F217" s="118"/>
      <c r="G217" s="30"/>
      <c r="H217" s="30"/>
      <c r="I217" s="30"/>
      <c r="J217" s="30"/>
      <c r="K217" s="30"/>
      <c r="L217" s="30"/>
      <c r="M217" s="30"/>
      <c r="N217" s="30"/>
      <c r="O217" s="30"/>
      <c r="P217" s="30"/>
      <c r="Q217" s="30"/>
      <c r="R217" s="30"/>
      <c r="S217" s="30"/>
      <c r="T217" s="30"/>
      <c r="U217" s="30"/>
      <c r="V217" s="31"/>
      <c r="W217" s="31"/>
      <c r="X217" s="31"/>
      <c r="Y217" s="31"/>
      <c r="Z217" s="31"/>
    </row>
    <row r="218" spans="1:26" ht="15.75" customHeight="1">
      <c r="A218" s="107"/>
      <c r="B218" s="104"/>
      <c r="C218" s="30"/>
      <c r="D218" s="28"/>
      <c r="E218" s="29"/>
      <c r="F218" s="118"/>
      <c r="G218" s="30"/>
      <c r="H218" s="30"/>
      <c r="I218" s="30"/>
      <c r="J218" s="30"/>
      <c r="K218" s="30"/>
      <c r="L218" s="30"/>
      <c r="M218" s="30"/>
      <c r="N218" s="30"/>
      <c r="O218" s="30"/>
      <c r="P218" s="30"/>
      <c r="Q218" s="30"/>
      <c r="R218" s="30"/>
      <c r="S218" s="30"/>
      <c r="T218" s="30"/>
      <c r="U218" s="30"/>
      <c r="V218" s="31"/>
      <c r="W218" s="31"/>
      <c r="X218" s="31"/>
      <c r="Y218" s="31"/>
      <c r="Z218" s="31"/>
    </row>
    <row r="219" spans="1:26" ht="15.75" customHeight="1">
      <c r="A219" s="107"/>
      <c r="B219" s="104"/>
      <c r="C219" s="30"/>
      <c r="D219" s="28"/>
      <c r="E219" s="29"/>
      <c r="F219" s="118"/>
      <c r="G219" s="30"/>
      <c r="H219" s="30"/>
      <c r="I219" s="30"/>
      <c r="J219" s="30"/>
      <c r="K219" s="30"/>
      <c r="L219" s="30"/>
      <c r="M219" s="30"/>
      <c r="N219" s="30"/>
      <c r="O219" s="30"/>
      <c r="P219" s="30"/>
      <c r="Q219" s="30"/>
      <c r="R219" s="30"/>
      <c r="S219" s="30"/>
      <c r="T219" s="30"/>
      <c r="U219" s="30"/>
      <c r="V219" s="31"/>
      <c r="W219" s="31"/>
      <c r="X219" s="31"/>
      <c r="Y219" s="31"/>
      <c r="Z219" s="31"/>
    </row>
    <row r="220" spans="1:26" ht="15.75" customHeight="1">
      <c r="A220" s="107"/>
      <c r="B220" s="104"/>
      <c r="C220" s="30"/>
      <c r="D220" s="28"/>
      <c r="E220" s="29"/>
      <c r="F220" s="118"/>
      <c r="G220" s="30"/>
      <c r="H220" s="30"/>
      <c r="I220" s="30"/>
      <c r="J220" s="30"/>
      <c r="K220" s="30"/>
      <c r="L220" s="30"/>
      <c r="M220" s="30"/>
      <c r="N220" s="30"/>
      <c r="O220" s="30"/>
      <c r="P220" s="30"/>
      <c r="Q220" s="30"/>
      <c r="R220" s="30"/>
      <c r="S220" s="30"/>
      <c r="T220" s="30"/>
      <c r="U220" s="30"/>
      <c r="V220" s="31"/>
      <c r="W220" s="31"/>
      <c r="X220" s="31"/>
      <c r="Y220" s="31"/>
      <c r="Z220" s="31"/>
    </row>
    <row r="221" spans="1:26" ht="15.75" customHeight="1">
      <c r="A221" s="107"/>
      <c r="B221" s="104"/>
      <c r="C221" s="30"/>
      <c r="D221" s="28"/>
      <c r="E221" s="29"/>
      <c r="F221" s="118"/>
      <c r="G221" s="30"/>
      <c r="H221" s="30"/>
      <c r="I221" s="30"/>
      <c r="J221" s="30"/>
      <c r="K221" s="30"/>
      <c r="L221" s="30"/>
      <c r="M221" s="30"/>
      <c r="N221" s="30"/>
      <c r="O221" s="30"/>
      <c r="P221" s="30"/>
      <c r="Q221" s="30"/>
      <c r="R221" s="30"/>
      <c r="S221" s="30"/>
      <c r="T221" s="30"/>
      <c r="U221" s="30"/>
      <c r="V221" s="31"/>
      <c r="W221" s="31"/>
      <c r="X221" s="31"/>
      <c r="Y221" s="31"/>
      <c r="Z221" s="31"/>
    </row>
    <row r="222" spans="1:26" ht="15.75" customHeight="1">
      <c r="A222" s="107"/>
      <c r="B222" s="104"/>
      <c r="C222" s="30"/>
      <c r="D222" s="28"/>
      <c r="E222" s="29"/>
      <c r="F222" s="118"/>
      <c r="G222" s="30"/>
      <c r="H222" s="30"/>
      <c r="I222" s="30"/>
      <c r="J222" s="30"/>
      <c r="K222" s="30"/>
      <c r="L222" s="30"/>
      <c r="M222" s="30"/>
      <c r="N222" s="30"/>
      <c r="O222" s="30"/>
      <c r="P222" s="30"/>
      <c r="Q222" s="30"/>
      <c r="R222" s="30"/>
      <c r="S222" s="30"/>
      <c r="T222" s="30"/>
      <c r="U222" s="30"/>
      <c r="V222" s="31"/>
      <c r="W222" s="31"/>
      <c r="X222" s="31"/>
      <c r="Y222" s="31"/>
      <c r="Z222" s="31"/>
    </row>
    <row r="223" spans="1:26" ht="15.75" customHeight="1">
      <c r="A223" s="107"/>
      <c r="B223" s="104"/>
      <c r="C223" s="30"/>
      <c r="D223" s="28"/>
      <c r="E223" s="29"/>
      <c r="F223" s="118"/>
      <c r="G223" s="30"/>
      <c r="H223" s="30"/>
      <c r="I223" s="30"/>
      <c r="J223" s="30"/>
      <c r="K223" s="30"/>
      <c r="L223" s="30"/>
      <c r="M223" s="30"/>
      <c r="N223" s="30"/>
      <c r="O223" s="30"/>
      <c r="P223" s="30"/>
      <c r="Q223" s="30"/>
      <c r="R223" s="30"/>
      <c r="S223" s="30"/>
      <c r="T223" s="30"/>
      <c r="U223" s="30"/>
      <c r="V223" s="31"/>
      <c r="W223" s="31"/>
      <c r="X223" s="31"/>
      <c r="Y223" s="31"/>
      <c r="Z223" s="31"/>
    </row>
    <row r="224" spans="1:26" ht="15.75" customHeight="1">
      <c r="A224" s="107"/>
      <c r="B224" s="104"/>
      <c r="C224" s="30"/>
      <c r="D224" s="28"/>
      <c r="E224" s="29"/>
      <c r="F224" s="118"/>
      <c r="G224" s="30"/>
      <c r="H224" s="30"/>
      <c r="I224" s="30"/>
      <c r="J224" s="30"/>
      <c r="K224" s="30"/>
      <c r="L224" s="30"/>
      <c r="M224" s="30"/>
      <c r="N224" s="30"/>
      <c r="O224" s="30"/>
      <c r="P224" s="30"/>
      <c r="Q224" s="30"/>
      <c r="R224" s="30"/>
      <c r="S224" s="30"/>
      <c r="T224" s="30"/>
      <c r="U224" s="30"/>
      <c r="V224" s="31"/>
      <c r="W224" s="31"/>
      <c r="X224" s="31"/>
      <c r="Y224" s="31"/>
      <c r="Z224" s="31"/>
    </row>
    <row r="225" spans="1:26" ht="15.75" customHeight="1">
      <c r="A225" s="107"/>
      <c r="B225" s="104"/>
      <c r="C225" s="30"/>
      <c r="D225" s="28"/>
      <c r="E225" s="29"/>
      <c r="F225" s="118"/>
      <c r="G225" s="30"/>
      <c r="H225" s="30"/>
      <c r="I225" s="30"/>
      <c r="J225" s="30"/>
      <c r="K225" s="30"/>
      <c r="L225" s="30"/>
      <c r="M225" s="30"/>
      <c r="N225" s="30"/>
      <c r="O225" s="30"/>
      <c r="P225" s="30"/>
      <c r="Q225" s="30"/>
      <c r="R225" s="30"/>
      <c r="S225" s="30"/>
      <c r="T225" s="30"/>
      <c r="U225" s="30"/>
      <c r="V225" s="31"/>
      <c r="W225" s="31"/>
      <c r="X225" s="31"/>
      <c r="Y225" s="31"/>
      <c r="Z225" s="31"/>
    </row>
    <row r="226" spans="1:26" ht="15.75" customHeight="1">
      <c r="A226" s="107"/>
      <c r="B226" s="104"/>
      <c r="C226" s="30"/>
      <c r="D226" s="28"/>
      <c r="E226" s="29"/>
      <c r="F226" s="118"/>
      <c r="G226" s="30"/>
      <c r="H226" s="30"/>
      <c r="I226" s="30"/>
      <c r="J226" s="30"/>
      <c r="K226" s="30"/>
      <c r="L226" s="30"/>
      <c r="M226" s="30"/>
      <c r="N226" s="30"/>
      <c r="O226" s="30"/>
      <c r="P226" s="30"/>
      <c r="Q226" s="30"/>
      <c r="R226" s="30"/>
      <c r="S226" s="30"/>
      <c r="T226" s="30"/>
      <c r="U226" s="30"/>
      <c r="V226" s="31"/>
      <c r="W226" s="31"/>
      <c r="X226" s="31"/>
      <c r="Y226" s="31"/>
      <c r="Z226" s="31"/>
    </row>
    <row r="227" spans="1:26" ht="15.75" customHeight="1">
      <c r="A227" s="107"/>
      <c r="B227" s="104"/>
      <c r="C227" s="30"/>
      <c r="D227" s="28"/>
      <c r="E227" s="29"/>
      <c r="F227" s="118"/>
      <c r="G227" s="30"/>
      <c r="H227" s="30"/>
      <c r="I227" s="30"/>
      <c r="J227" s="30"/>
      <c r="K227" s="30"/>
      <c r="L227" s="30"/>
      <c r="M227" s="30"/>
      <c r="N227" s="30"/>
      <c r="O227" s="30"/>
      <c r="P227" s="30"/>
      <c r="Q227" s="30"/>
      <c r="R227" s="30"/>
      <c r="S227" s="30"/>
      <c r="T227" s="30"/>
      <c r="U227" s="30"/>
      <c r="V227" s="31"/>
      <c r="W227" s="31"/>
      <c r="X227" s="31"/>
      <c r="Y227" s="31"/>
      <c r="Z227" s="31"/>
    </row>
    <row r="228" spans="1:26" ht="15.75" customHeight="1">
      <c r="A228" s="107"/>
      <c r="B228" s="104"/>
      <c r="C228" s="30"/>
      <c r="D228" s="28"/>
      <c r="E228" s="29"/>
      <c r="F228" s="118"/>
      <c r="G228" s="30"/>
      <c r="H228" s="30"/>
      <c r="I228" s="30"/>
      <c r="J228" s="30"/>
      <c r="K228" s="30"/>
      <c r="L228" s="30"/>
      <c r="M228" s="30"/>
      <c r="N228" s="30"/>
      <c r="O228" s="30"/>
      <c r="P228" s="30"/>
      <c r="Q228" s="30"/>
      <c r="R228" s="30"/>
      <c r="S228" s="30"/>
      <c r="T228" s="30"/>
      <c r="U228" s="30"/>
      <c r="V228" s="31"/>
      <c r="W228" s="31"/>
      <c r="X228" s="31"/>
      <c r="Y228" s="31"/>
      <c r="Z228" s="31"/>
    </row>
    <row r="229" spans="1:26" ht="15.75" customHeight="1">
      <c r="A229" s="107"/>
      <c r="B229" s="104"/>
      <c r="C229" s="30"/>
      <c r="D229" s="28"/>
      <c r="E229" s="29"/>
      <c r="F229" s="118"/>
      <c r="G229" s="30"/>
      <c r="H229" s="30"/>
      <c r="I229" s="30"/>
      <c r="J229" s="30"/>
      <c r="K229" s="30"/>
      <c r="L229" s="30"/>
      <c r="M229" s="30"/>
      <c r="N229" s="30"/>
      <c r="O229" s="30"/>
      <c r="P229" s="30"/>
      <c r="Q229" s="30"/>
      <c r="R229" s="30"/>
      <c r="S229" s="30"/>
      <c r="T229" s="30"/>
      <c r="U229" s="30"/>
      <c r="V229" s="31"/>
      <c r="W229" s="31"/>
      <c r="X229" s="31"/>
      <c r="Y229" s="31"/>
      <c r="Z229" s="31"/>
    </row>
    <row r="230" spans="1:26" ht="15.75" customHeight="1">
      <c r="A230" s="107"/>
      <c r="B230" s="104"/>
      <c r="C230" s="30"/>
      <c r="D230" s="28"/>
      <c r="E230" s="29"/>
      <c r="F230" s="118"/>
      <c r="G230" s="30"/>
      <c r="H230" s="30"/>
      <c r="I230" s="30"/>
      <c r="J230" s="30"/>
      <c r="K230" s="30"/>
      <c r="L230" s="30"/>
      <c r="M230" s="30"/>
      <c r="N230" s="30"/>
      <c r="O230" s="30"/>
      <c r="P230" s="30"/>
      <c r="Q230" s="30"/>
      <c r="R230" s="30"/>
      <c r="S230" s="30"/>
      <c r="T230" s="30"/>
      <c r="U230" s="30"/>
      <c r="V230" s="31"/>
      <c r="W230" s="31"/>
      <c r="X230" s="31"/>
      <c r="Y230" s="31"/>
      <c r="Z230" s="31"/>
    </row>
    <row r="231" spans="1:26" ht="15.75" customHeight="1">
      <c r="A231" s="107"/>
      <c r="B231" s="104"/>
      <c r="C231" s="30"/>
      <c r="D231" s="28"/>
      <c r="E231" s="29"/>
      <c r="F231" s="118"/>
      <c r="G231" s="30"/>
      <c r="H231" s="30"/>
      <c r="I231" s="30"/>
      <c r="J231" s="30"/>
      <c r="K231" s="30"/>
      <c r="L231" s="30"/>
      <c r="M231" s="30"/>
      <c r="N231" s="30"/>
      <c r="O231" s="30"/>
      <c r="P231" s="30"/>
      <c r="Q231" s="30"/>
      <c r="R231" s="30"/>
      <c r="S231" s="30"/>
      <c r="T231" s="30"/>
      <c r="U231" s="30"/>
      <c r="V231" s="31"/>
      <c r="W231" s="31"/>
      <c r="X231" s="31"/>
      <c r="Y231" s="31"/>
      <c r="Z231" s="31"/>
    </row>
    <row r="232" spans="1:26" ht="15.75" customHeight="1">
      <c r="A232" s="107"/>
      <c r="B232" s="104"/>
      <c r="C232" s="30"/>
      <c r="D232" s="28"/>
      <c r="E232" s="29"/>
      <c r="F232" s="118"/>
      <c r="G232" s="30"/>
      <c r="H232" s="30"/>
      <c r="I232" s="30"/>
      <c r="J232" s="30"/>
      <c r="K232" s="30"/>
      <c r="L232" s="30"/>
      <c r="M232" s="30"/>
      <c r="N232" s="30"/>
      <c r="O232" s="30"/>
      <c r="P232" s="30"/>
      <c r="Q232" s="30"/>
      <c r="R232" s="30"/>
      <c r="S232" s="30"/>
      <c r="T232" s="30"/>
      <c r="U232" s="30"/>
      <c r="V232" s="31"/>
      <c r="W232" s="31"/>
      <c r="X232" s="31"/>
      <c r="Y232" s="31"/>
      <c r="Z232" s="31"/>
    </row>
    <row r="233" spans="1:26" ht="15.75" customHeight="1">
      <c r="A233" s="107"/>
      <c r="B233" s="104"/>
      <c r="C233" s="30"/>
      <c r="D233" s="28"/>
      <c r="E233" s="29"/>
      <c r="F233" s="118"/>
      <c r="G233" s="30"/>
      <c r="H233" s="30"/>
      <c r="I233" s="30"/>
      <c r="J233" s="30"/>
      <c r="K233" s="30"/>
      <c r="L233" s="30"/>
      <c r="M233" s="30"/>
      <c r="N233" s="30"/>
      <c r="O233" s="30"/>
      <c r="P233" s="30"/>
      <c r="Q233" s="30"/>
      <c r="R233" s="30"/>
      <c r="S233" s="30"/>
      <c r="T233" s="30"/>
      <c r="U233" s="30"/>
      <c r="V233" s="31"/>
      <c r="W233" s="31"/>
      <c r="X233" s="31"/>
      <c r="Y233" s="31"/>
      <c r="Z233" s="31"/>
    </row>
    <row r="234" spans="1:26" ht="15.75" customHeight="1">
      <c r="A234" s="107"/>
      <c r="B234" s="104"/>
      <c r="C234" s="30"/>
      <c r="D234" s="28"/>
      <c r="E234" s="29"/>
      <c r="F234" s="118"/>
      <c r="G234" s="30"/>
      <c r="H234" s="30"/>
      <c r="I234" s="30"/>
      <c r="J234" s="30"/>
      <c r="K234" s="30"/>
      <c r="L234" s="30"/>
      <c r="M234" s="30"/>
      <c r="N234" s="30"/>
      <c r="O234" s="30"/>
      <c r="P234" s="30"/>
      <c r="Q234" s="30"/>
      <c r="R234" s="30"/>
      <c r="S234" s="30"/>
      <c r="T234" s="30"/>
      <c r="U234" s="30"/>
      <c r="V234" s="31"/>
      <c r="W234" s="31"/>
      <c r="X234" s="31"/>
      <c r="Y234" s="31"/>
      <c r="Z234" s="31"/>
    </row>
    <row r="235" spans="1:26" ht="15.75" customHeight="1">
      <c r="A235" s="107"/>
      <c r="B235" s="104"/>
      <c r="C235" s="30"/>
      <c r="D235" s="28"/>
      <c r="E235" s="29"/>
      <c r="F235" s="118"/>
      <c r="G235" s="30"/>
      <c r="H235" s="30"/>
      <c r="I235" s="30"/>
      <c r="J235" s="30"/>
      <c r="K235" s="30"/>
      <c r="L235" s="30"/>
      <c r="M235" s="30"/>
      <c r="N235" s="30"/>
      <c r="O235" s="30"/>
      <c r="P235" s="30"/>
      <c r="Q235" s="30"/>
      <c r="R235" s="30"/>
      <c r="S235" s="30"/>
      <c r="T235" s="30"/>
      <c r="U235" s="30"/>
      <c r="V235" s="31"/>
      <c r="W235" s="31"/>
      <c r="X235" s="31"/>
      <c r="Y235" s="31"/>
      <c r="Z235" s="31"/>
    </row>
    <row r="236" spans="1:26" ht="15.75" customHeight="1">
      <c r="A236" s="107"/>
      <c r="B236" s="104"/>
      <c r="C236" s="30"/>
      <c r="D236" s="28"/>
      <c r="E236" s="29"/>
      <c r="F236" s="118"/>
      <c r="G236" s="30"/>
      <c r="H236" s="30"/>
      <c r="I236" s="30"/>
      <c r="J236" s="30"/>
      <c r="K236" s="30"/>
      <c r="L236" s="30"/>
      <c r="M236" s="30"/>
      <c r="N236" s="30"/>
      <c r="O236" s="30"/>
      <c r="P236" s="30"/>
      <c r="Q236" s="30"/>
      <c r="R236" s="30"/>
      <c r="S236" s="30"/>
      <c r="T236" s="30"/>
      <c r="U236" s="30"/>
      <c r="V236" s="31"/>
      <c r="W236" s="31"/>
      <c r="X236" s="31"/>
      <c r="Y236" s="31"/>
      <c r="Z236" s="31"/>
    </row>
    <row r="237" spans="1:26" ht="15.75" customHeight="1">
      <c r="A237" s="107"/>
      <c r="B237" s="104"/>
      <c r="C237" s="30"/>
      <c r="D237" s="28"/>
      <c r="E237" s="29"/>
      <c r="F237" s="118"/>
      <c r="G237" s="30"/>
      <c r="H237" s="30"/>
      <c r="I237" s="30"/>
      <c r="J237" s="30"/>
      <c r="K237" s="30"/>
      <c r="L237" s="30"/>
      <c r="M237" s="30"/>
      <c r="N237" s="30"/>
      <c r="O237" s="30"/>
      <c r="P237" s="30"/>
      <c r="Q237" s="30"/>
      <c r="R237" s="30"/>
      <c r="S237" s="30"/>
      <c r="T237" s="30"/>
      <c r="U237" s="30"/>
      <c r="V237" s="31"/>
      <c r="W237" s="31"/>
      <c r="X237" s="31"/>
      <c r="Y237" s="31"/>
      <c r="Z237" s="31"/>
    </row>
    <row r="238" spans="1:26" ht="15.75" customHeight="1">
      <c r="A238" s="107"/>
      <c r="B238" s="104"/>
      <c r="C238" s="30"/>
      <c r="D238" s="28"/>
      <c r="E238" s="29"/>
      <c r="F238" s="118"/>
      <c r="G238" s="30"/>
      <c r="H238" s="30"/>
      <c r="I238" s="30"/>
      <c r="J238" s="30"/>
      <c r="K238" s="30"/>
      <c r="L238" s="30"/>
      <c r="M238" s="30"/>
      <c r="N238" s="30"/>
      <c r="O238" s="30"/>
      <c r="P238" s="30"/>
      <c r="Q238" s="30"/>
      <c r="R238" s="30"/>
      <c r="S238" s="30"/>
      <c r="T238" s="30"/>
      <c r="U238" s="30"/>
      <c r="V238" s="31"/>
      <c r="W238" s="31"/>
      <c r="X238" s="31"/>
      <c r="Y238" s="31"/>
      <c r="Z238" s="31"/>
    </row>
    <row r="239" spans="1:26" ht="15.75" customHeight="1">
      <c r="A239" s="107"/>
      <c r="B239" s="104"/>
      <c r="C239" s="30"/>
      <c r="D239" s="28"/>
      <c r="E239" s="29"/>
      <c r="F239" s="118"/>
      <c r="G239" s="30"/>
      <c r="H239" s="30"/>
      <c r="I239" s="30"/>
      <c r="J239" s="30"/>
      <c r="K239" s="30"/>
      <c r="L239" s="30"/>
      <c r="M239" s="30"/>
      <c r="N239" s="30"/>
      <c r="O239" s="30"/>
      <c r="P239" s="30"/>
      <c r="Q239" s="30"/>
      <c r="R239" s="30"/>
      <c r="S239" s="30"/>
      <c r="T239" s="30"/>
      <c r="U239" s="30"/>
      <c r="V239" s="31"/>
      <c r="W239" s="31"/>
      <c r="X239" s="31"/>
      <c r="Y239" s="31"/>
      <c r="Z239" s="31"/>
    </row>
    <row r="240" spans="1:26" ht="15.7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25">
    <mergeCell ref="C18:C19"/>
    <mergeCell ref="C20:C21"/>
    <mergeCell ref="A24:A27"/>
    <mergeCell ref="B24:B27"/>
    <mergeCell ref="G34:G38"/>
    <mergeCell ref="H34:H38"/>
    <mergeCell ref="A2:A8"/>
    <mergeCell ref="B2:B8"/>
    <mergeCell ref="G3:G8"/>
    <mergeCell ref="H3:H8"/>
    <mergeCell ref="B9:B15"/>
    <mergeCell ref="G10:G14"/>
    <mergeCell ref="H10:H15"/>
    <mergeCell ref="A28:A33"/>
    <mergeCell ref="B28:B33"/>
    <mergeCell ref="A34:A39"/>
    <mergeCell ref="B34:B39"/>
    <mergeCell ref="A9:A15"/>
    <mergeCell ref="A16:A23"/>
    <mergeCell ref="B16:B23"/>
    <mergeCell ref="G16:G23"/>
    <mergeCell ref="H16:H23"/>
    <mergeCell ref="H25:H27"/>
    <mergeCell ref="G28:G32"/>
    <mergeCell ref="H28:H32"/>
  </mergeCells>
  <dataValidations count="2">
    <dataValidation type="list" allowBlank="1" showErrorMessage="1" sqref="E2:E22 E24:E39" xr:uid="{00000000-0002-0000-0100-000000000000}">
      <formula1>"Introductory Lecture,Traditional Lecture,Classroom Presentations and Discussions,Groupwork,Fieldwork,Role Play,Virtual Tools Tutorial/ Demo,Hardware Tutorial/ Demo,Individual work,Closing Seminar"</formula1>
    </dataValidation>
    <dataValidation type="list" allowBlank="1" showErrorMessage="1" sqref="G2:G3 G9:G10 G15 G24:G25 G27:G28 G33:G34 G39:G43" xr:uid="{00000000-0002-0000-0100-000001000000}">
      <formula1>"Short Quiz,Individual Mini-Project: Essay/ Report/ Policy Brief,Case Study Assignment,Group Presentation,Group Mini-Project: Report,Individual Presentation,Class Test,Final Exam,Integrated Course Assignment"</formula1>
    </dataValidation>
  </dataValidations>
  <pageMargins left="0.25" right="0.25"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T1000"/>
  <sheetViews>
    <sheetView workbookViewId="0">
      <pane ySplit="1" topLeftCell="A2" activePane="bottomLeft" state="frozen"/>
      <selection pane="bottomLeft" activeCell="B3" sqref="B3"/>
    </sheetView>
  </sheetViews>
  <sheetFormatPr defaultColWidth="12.6640625" defaultRowHeight="15" customHeight="1"/>
  <cols>
    <col min="1" max="1" width="15.1640625" customWidth="1"/>
    <col min="2" max="2" width="29.1640625" customWidth="1"/>
    <col min="3" max="3" width="28.6640625" customWidth="1"/>
    <col min="4" max="4" width="85.1640625" customWidth="1"/>
    <col min="5" max="5" width="31.1640625" customWidth="1"/>
    <col min="6" max="6" width="19.6640625" customWidth="1"/>
  </cols>
  <sheetData>
    <row r="1" spans="1:20" ht="28.5" customHeight="1">
      <c r="A1" s="120" t="s">
        <v>36</v>
      </c>
      <c r="B1" s="121" t="s">
        <v>31</v>
      </c>
      <c r="C1" s="121" t="s">
        <v>166</v>
      </c>
      <c r="D1" s="121" t="s">
        <v>167</v>
      </c>
      <c r="E1" s="121" t="s">
        <v>168</v>
      </c>
      <c r="F1" s="122" t="s">
        <v>169</v>
      </c>
      <c r="G1" s="31"/>
      <c r="H1" s="31"/>
      <c r="I1" s="31"/>
      <c r="J1" s="31"/>
      <c r="K1" s="31"/>
      <c r="L1" s="31"/>
      <c r="M1" s="31"/>
      <c r="N1" s="31"/>
      <c r="O1" s="31"/>
      <c r="P1" s="31"/>
      <c r="Q1" s="31"/>
      <c r="R1" s="31"/>
      <c r="S1" s="31"/>
      <c r="T1" s="31"/>
    </row>
    <row r="2" spans="1:20" ht="25.5" customHeight="1">
      <c r="A2" s="342" t="s">
        <v>43</v>
      </c>
      <c r="B2" s="123" t="str">
        <f>'2.Curriculum '!C3</f>
        <v xml:space="preserve">1.1. Industry Standards &amp; Energy Efficiency of Off-Grid Appliances </v>
      </c>
      <c r="C2" s="123" t="s">
        <v>170</v>
      </c>
      <c r="D2" s="72" t="s">
        <v>171</v>
      </c>
      <c r="E2" s="123" t="s">
        <v>172</v>
      </c>
      <c r="F2" s="124" t="s">
        <v>173</v>
      </c>
      <c r="G2" s="31"/>
      <c r="H2" s="31"/>
      <c r="I2" s="31"/>
      <c r="J2" s="31"/>
      <c r="K2" s="31"/>
      <c r="L2" s="31"/>
      <c r="M2" s="31"/>
      <c r="N2" s="31"/>
      <c r="O2" s="31"/>
      <c r="P2" s="31"/>
      <c r="Q2" s="31"/>
      <c r="R2" s="31"/>
      <c r="S2" s="31"/>
      <c r="T2" s="31"/>
    </row>
    <row r="3" spans="1:20" ht="25.5" customHeight="1">
      <c r="A3" s="304"/>
      <c r="B3" s="123" t="str">
        <f>'2.Curriculum '!C4</f>
        <v>1.2. DC versus AC Appliances, and their technical compatibility Ecosystems</v>
      </c>
      <c r="C3" s="123" t="s">
        <v>174</v>
      </c>
      <c r="D3" s="125" t="s">
        <v>175</v>
      </c>
      <c r="E3" s="123" t="s">
        <v>176</v>
      </c>
      <c r="F3" s="124" t="s">
        <v>173</v>
      </c>
      <c r="G3" s="31"/>
      <c r="H3" s="31"/>
      <c r="I3" s="31"/>
      <c r="J3" s="31"/>
      <c r="K3" s="31"/>
      <c r="L3" s="31"/>
      <c r="M3" s="31"/>
      <c r="N3" s="31"/>
      <c r="O3" s="31"/>
      <c r="P3" s="31"/>
      <c r="Q3" s="31"/>
      <c r="R3" s="31"/>
      <c r="S3" s="31"/>
      <c r="T3" s="31"/>
    </row>
    <row r="4" spans="1:20" ht="25.5" customHeight="1">
      <c r="A4" s="304"/>
      <c r="B4" s="123" t="str">
        <f>'2.Curriculum '!C5</f>
        <v>1.3. Matching applicance energy demand with available energy capacity</v>
      </c>
      <c r="C4" s="123" t="s">
        <v>177</v>
      </c>
      <c r="D4" s="72" t="s">
        <v>178</v>
      </c>
      <c r="E4" s="126"/>
      <c r="F4" s="124" t="s">
        <v>179</v>
      </c>
      <c r="G4" s="31"/>
      <c r="H4" s="31"/>
      <c r="I4" s="31"/>
      <c r="J4" s="31"/>
      <c r="K4" s="31"/>
      <c r="L4" s="31"/>
      <c r="M4" s="31"/>
      <c r="N4" s="31"/>
      <c r="O4" s="31"/>
      <c r="P4" s="31"/>
      <c r="Q4" s="31"/>
      <c r="R4" s="31"/>
      <c r="S4" s="31"/>
      <c r="T4" s="31"/>
    </row>
    <row r="5" spans="1:20" ht="25.5" customHeight="1">
      <c r="A5" s="304"/>
      <c r="B5" s="123" t="str">
        <f>'2.Curriculum '!C6</f>
        <v>1.4. Life Cycle Cost of appliance to consumer</v>
      </c>
      <c r="C5" s="123" t="s">
        <v>180</v>
      </c>
      <c r="D5" s="70" t="s">
        <v>181</v>
      </c>
      <c r="E5" s="123" t="s">
        <v>182</v>
      </c>
      <c r="F5" s="124" t="s">
        <v>179</v>
      </c>
      <c r="G5" s="31"/>
      <c r="H5" s="31"/>
      <c r="I5" s="31"/>
      <c r="J5" s="31"/>
      <c r="K5" s="31"/>
      <c r="L5" s="31"/>
      <c r="M5" s="31"/>
      <c r="N5" s="31"/>
      <c r="O5" s="31"/>
      <c r="P5" s="31"/>
      <c r="Q5" s="31"/>
      <c r="R5" s="31"/>
      <c r="S5" s="31"/>
      <c r="T5" s="31"/>
    </row>
    <row r="6" spans="1:20" ht="25.5" customHeight="1">
      <c r="A6" s="330"/>
      <c r="B6" s="127" t="str">
        <f>'2.Curriculum '!C7</f>
        <v>1.5. Product Testing (electrical)</v>
      </c>
      <c r="C6" s="128" t="s">
        <v>183</v>
      </c>
      <c r="D6" s="99" t="s">
        <v>184</v>
      </c>
      <c r="E6" s="129"/>
      <c r="F6" s="130" t="s">
        <v>173</v>
      </c>
      <c r="G6" s="31"/>
      <c r="H6" s="31"/>
      <c r="I6" s="31"/>
      <c r="J6" s="31"/>
      <c r="K6" s="31"/>
      <c r="L6" s="31"/>
      <c r="M6" s="31"/>
      <c r="N6" s="31"/>
      <c r="O6" s="31"/>
      <c r="P6" s="31"/>
      <c r="Q6" s="31"/>
      <c r="R6" s="31"/>
      <c r="S6" s="31"/>
      <c r="T6" s="31"/>
    </row>
    <row r="7" spans="1:20" ht="25.5" customHeight="1">
      <c r="A7" s="343" t="s">
        <v>185</v>
      </c>
      <c r="B7" s="125" t="str">
        <f>'2.Curriculum '!C10</f>
        <v>2.1. Introduction to Sustainability &amp; Stewardship</v>
      </c>
      <c r="C7" s="123" t="s">
        <v>186</v>
      </c>
      <c r="D7" s="72" t="s">
        <v>187</v>
      </c>
      <c r="E7" s="131" t="s">
        <v>188</v>
      </c>
      <c r="F7" s="124" t="s">
        <v>189</v>
      </c>
      <c r="G7" s="31"/>
      <c r="H7" s="31"/>
      <c r="I7" s="31"/>
      <c r="J7" s="31"/>
      <c r="K7" s="31"/>
      <c r="L7" s="31"/>
      <c r="M7" s="31"/>
      <c r="N7" s="31"/>
      <c r="O7" s="31"/>
      <c r="P7" s="31"/>
      <c r="Q7" s="31"/>
      <c r="R7" s="31"/>
      <c r="S7" s="31"/>
      <c r="T7" s="31"/>
    </row>
    <row r="8" spans="1:20" ht="25.5" customHeight="1">
      <c r="A8" s="304"/>
      <c r="B8" s="125" t="str">
        <f>'2.Curriculum '!C11</f>
        <v>2.2.  Life Cycle Analysis</v>
      </c>
      <c r="C8" s="123" t="s">
        <v>190</v>
      </c>
      <c r="D8" s="72" t="s">
        <v>191</v>
      </c>
      <c r="E8" s="131" t="s">
        <v>192</v>
      </c>
      <c r="F8" s="124" t="s">
        <v>193</v>
      </c>
      <c r="G8" s="31"/>
      <c r="H8" s="31"/>
      <c r="I8" s="31"/>
      <c r="J8" s="31"/>
      <c r="K8" s="31"/>
      <c r="L8" s="31"/>
      <c r="M8" s="31"/>
      <c r="N8" s="31"/>
      <c r="O8" s="31"/>
      <c r="P8" s="31"/>
      <c r="Q8" s="31"/>
      <c r="R8" s="31"/>
      <c r="S8" s="31"/>
      <c r="T8" s="31"/>
    </row>
    <row r="9" spans="1:20" ht="25.5" customHeight="1">
      <c r="A9" s="304"/>
      <c r="B9" s="125" t="str">
        <f>'2.Curriculum '!C12</f>
        <v>2.3. Circular Economy; End of Life Management options; Throw Away vs Repair Culture</v>
      </c>
      <c r="C9" s="125" t="s">
        <v>194</v>
      </c>
      <c r="D9" s="72" t="s">
        <v>195</v>
      </c>
      <c r="E9" s="131" t="s">
        <v>196</v>
      </c>
      <c r="F9" s="124" t="s">
        <v>193</v>
      </c>
      <c r="G9" s="31"/>
      <c r="H9" s="31"/>
      <c r="I9" s="31"/>
      <c r="J9" s="31"/>
      <c r="K9" s="31"/>
      <c r="L9" s="31"/>
      <c r="M9" s="31"/>
      <c r="N9" s="31"/>
      <c r="O9" s="31"/>
      <c r="P9" s="31"/>
      <c r="Q9" s="31"/>
      <c r="R9" s="31"/>
      <c r="S9" s="31"/>
      <c r="T9" s="31"/>
    </row>
    <row r="10" spans="1:20" ht="25.5" customHeight="1">
      <c r="A10" s="304"/>
      <c r="B10" s="125" t="str">
        <f>'2.Curriculum '!C13</f>
        <v>2.4. Batteries (incl rechargeable batteries) for appliances: Life cycle, second life, efficiency, energy density, charge and discharge cycles</v>
      </c>
      <c r="C10" s="125" t="s">
        <v>197</v>
      </c>
      <c r="D10" s="72" t="s">
        <v>198</v>
      </c>
      <c r="E10" s="126"/>
      <c r="F10" s="124" t="s">
        <v>193</v>
      </c>
      <c r="G10" s="31"/>
      <c r="H10" s="31"/>
      <c r="I10" s="31"/>
      <c r="J10" s="31"/>
      <c r="K10" s="31"/>
      <c r="L10" s="31"/>
      <c r="M10" s="31"/>
      <c r="N10" s="31"/>
      <c r="O10" s="31"/>
      <c r="P10" s="31"/>
      <c r="Q10" s="31"/>
      <c r="R10" s="31"/>
      <c r="S10" s="31"/>
      <c r="T10" s="31"/>
    </row>
    <row r="11" spans="1:20" ht="25.5" customHeight="1">
      <c r="A11" s="330"/>
      <c r="B11" s="128" t="str">
        <f>'2.Curriculum '!C14</f>
        <v>2.5. Maintenance, servicing and correct Usage: Supplier and end-user obligations</v>
      </c>
      <c r="C11" s="129" t="s">
        <v>199</v>
      </c>
      <c r="D11" s="99" t="s">
        <v>200</v>
      </c>
      <c r="E11" s="129" t="s">
        <v>201</v>
      </c>
      <c r="F11" s="130" t="s">
        <v>193</v>
      </c>
      <c r="G11" s="31"/>
      <c r="H11" s="31"/>
      <c r="I11" s="31"/>
      <c r="J11" s="31"/>
      <c r="K11" s="31"/>
      <c r="L11" s="31"/>
      <c r="M11" s="31"/>
      <c r="N11" s="31"/>
      <c r="O11" s="31"/>
      <c r="P11" s="31"/>
      <c r="Q11" s="31"/>
      <c r="R11" s="31"/>
      <c r="S11" s="31"/>
      <c r="T11" s="31"/>
    </row>
    <row r="12" spans="1:20" ht="126" customHeight="1">
      <c r="A12" s="344" t="s">
        <v>202</v>
      </c>
      <c r="B12" s="123" t="str">
        <f>'2.Curriculum '!C17</f>
        <v>3.1. Software tool (accessible via mobile phone) to record data</v>
      </c>
      <c r="C12" s="123" t="s">
        <v>203</v>
      </c>
      <c r="D12" s="132" t="s">
        <v>204</v>
      </c>
      <c r="E12" s="123" t="s">
        <v>205</v>
      </c>
      <c r="F12" s="124" t="s">
        <v>206</v>
      </c>
      <c r="G12" s="31"/>
      <c r="H12" s="31"/>
      <c r="I12" s="31"/>
      <c r="J12" s="31"/>
      <c r="K12" s="31"/>
      <c r="L12" s="31"/>
      <c r="M12" s="31"/>
      <c r="N12" s="31"/>
      <c r="O12" s="31"/>
      <c r="P12" s="31"/>
      <c r="Q12" s="31"/>
      <c r="R12" s="31"/>
      <c r="S12" s="31"/>
      <c r="T12" s="31"/>
    </row>
    <row r="13" spans="1:20" ht="69" customHeight="1">
      <c r="A13" s="304"/>
      <c r="B13" s="123" t="str">
        <f>'2.Curriculum '!C20</f>
        <v>3.3. Field Visits &amp; Survey</v>
      </c>
      <c r="C13" s="123" t="s">
        <v>207</v>
      </c>
      <c r="D13" s="133"/>
      <c r="E13" s="133"/>
      <c r="F13" s="124" t="s">
        <v>193</v>
      </c>
      <c r="G13" s="31"/>
      <c r="H13" s="31"/>
      <c r="I13" s="31"/>
      <c r="J13" s="31"/>
      <c r="K13" s="31"/>
      <c r="L13" s="31"/>
      <c r="M13" s="31"/>
      <c r="N13" s="31"/>
      <c r="O13" s="31"/>
      <c r="P13" s="31"/>
      <c r="Q13" s="31"/>
      <c r="R13" s="31"/>
      <c r="S13" s="31"/>
      <c r="T13" s="31"/>
    </row>
    <row r="14" spans="1:20" ht="69" customHeight="1">
      <c r="A14" s="304"/>
      <c r="B14" s="123"/>
      <c r="C14" s="123" t="s">
        <v>208</v>
      </c>
      <c r="D14" s="133"/>
      <c r="E14" s="133"/>
      <c r="F14" s="124"/>
      <c r="G14" s="31"/>
      <c r="H14" s="31"/>
      <c r="I14" s="31"/>
      <c r="J14" s="31"/>
      <c r="K14" s="31"/>
      <c r="L14" s="31"/>
      <c r="M14" s="31"/>
      <c r="N14" s="31"/>
      <c r="O14" s="31"/>
      <c r="P14" s="31"/>
      <c r="Q14" s="31"/>
      <c r="R14" s="31"/>
      <c r="S14" s="31"/>
      <c r="T14" s="31"/>
    </row>
    <row r="15" spans="1:20" ht="81.75" customHeight="1">
      <c r="A15" s="304"/>
      <c r="B15" s="123">
        <f>'2.Curriculum '!C21</f>
        <v>0</v>
      </c>
      <c r="C15" s="123" t="s">
        <v>209</v>
      </c>
      <c r="D15" s="126"/>
      <c r="E15" s="133"/>
      <c r="F15" s="124" t="s">
        <v>193</v>
      </c>
      <c r="G15" s="31"/>
      <c r="H15" s="31"/>
      <c r="I15" s="31"/>
      <c r="J15" s="31"/>
      <c r="K15" s="31"/>
      <c r="L15" s="31"/>
      <c r="M15" s="31"/>
      <c r="N15" s="31"/>
      <c r="O15" s="31"/>
      <c r="P15" s="31"/>
      <c r="Q15" s="31"/>
      <c r="R15" s="31"/>
      <c r="S15" s="31"/>
      <c r="T15" s="31"/>
    </row>
    <row r="16" spans="1:20" ht="48.75" customHeight="1">
      <c r="A16" s="304"/>
      <c r="B16" s="123" t="str">
        <f>'2.Curriculum '!C22</f>
        <v>3.4. Organize product data</v>
      </c>
      <c r="C16" s="123" t="s">
        <v>210</v>
      </c>
      <c r="D16" s="70" t="s">
        <v>211</v>
      </c>
      <c r="E16" s="123"/>
      <c r="F16" s="124" t="s">
        <v>206</v>
      </c>
      <c r="G16" s="31"/>
      <c r="H16" s="31"/>
      <c r="I16" s="31"/>
      <c r="J16" s="31"/>
      <c r="K16" s="31"/>
      <c r="L16" s="31"/>
      <c r="M16" s="31"/>
      <c r="N16" s="31"/>
      <c r="O16" s="31"/>
      <c r="P16" s="31"/>
      <c r="Q16" s="31"/>
      <c r="R16" s="31"/>
      <c r="S16" s="31"/>
      <c r="T16" s="31"/>
    </row>
    <row r="17" spans="1:20" ht="48.75" customHeight="1">
      <c r="A17" s="330"/>
      <c r="B17" s="127" t="s">
        <v>212</v>
      </c>
      <c r="C17" s="127" t="s">
        <v>213</v>
      </c>
      <c r="D17" s="134" t="s">
        <v>214</v>
      </c>
      <c r="E17" s="127"/>
      <c r="F17" s="130" t="s">
        <v>193</v>
      </c>
      <c r="G17" s="31"/>
      <c r="H17" s="31"/>
      <c r="I17" s="31"/>
      <c r="J17" s="31"/>
      <c r="K17" s="31"/>
      <c r="L17" s="31"/>
      <c r="M17" s="31"/>
      <c r="N17" s="31"/>
      <c r="O17" s="31"/>
      <c r="P17" s="31"/>
      <c r="Q17" s="31"/>
      <c r="R17" s="31"/>
      <c r="S17" s="31"/>
      <c r="T17" s="31"/>
    </row>
    <row r="18" spans="1:20" ht="15" customHeight="1">
      <c r="A18" s="343" t="s">
        <v>119</v>
      </c>
      <c r="B18" s="123" t="str">
        <f>'2.Curriculum '!C25</f>
        <v>4.1. Regional and National Policies that impact on the uptake and sustainability of off-grid appliances</v>
      </c>
      <c r="C18" s="123" t="s">
        <v>215</v>
      </c>
      <c r="D18" s="72" t="s">
        <v>216</v>
      </c>
      <c r="E18" s="125" t="s">
        <v>217</v>
      </c>
      <c r="F18" s="124" t="s">
        <v>193</v>
      </c>
      <c r="G18" s="31"/>
      <c r="H18" s="31"/>
      <c r="I18" s="31"/>
      <c r="J18" s="31"/>
      <c r="K18" s="31"/>
      <c r="L18" s="31"/>
      <c r="M18" s="31"/>
      <c r="N18" s="31"/>
      <c r="O18" s="31"/>
      <c r="P18" s="31"/>
      <c r="Q18" s="31"/>
      <c r="R18" s="31"/>
      <c r="S18" s="31"/>
      <c r="T18" s="31"/>
    </row>
    <row r="19" spans="1:20" ht="45" customHeight="1">
      <c r="A19" s="330"/>
      <c r="B19" s="127" t="str">
        <f>'2.Curriculum '!C26</f>
        <v>4.2. National and local regulations that impact on the uptake of off-grid appliances</v>
      </c>
      <c r="C19" s="127" t="s">
        <v>218</v>
      </c>
      <c r="D19" s="134" t="s">
        <v>219</v>
      </c>
      <c r="E19" s="129"/>
      <c r="F19" s="135" t="s">
        <v>193</v>
      </c>
      <c r="G19" s="31"/>
      <c r="H19" s="31"/>
      <c r="I19" s="31"/>
      <c r="J19" s="31"/>
      <c r="K19" s="31"/>
      <c r="L19" s="31"/>
      <c r="M19" s="31"/>
      <c r="N19" s="31"/>
      <c r="O19" s="31"/>
      <c r="P19" s="31"/>
      <c r="Q19" s="31"/>
      <c r="R19" s="31"/>
      <c r="S19" s="31"/>
      <c r="T19" s="31"/>
    </row>
    <row r="20" spans="1:20" ht="30" customHeight="1">
      <c r="A20" s="342" t="s">
        <v>220</v>
      </c>
      <c r="B20" s="123" t="str">
        <f>'2.Curriculum '!C29</f>
        <v>5.1. Business Models used by appliance companies</v>
      </c>
      <c r="C20" s="123" t="s">
        <v>221</v>
      </c>
      <c r="D20" s="70" t="s">
        <v>222</v>
      </c>
      <c r="E20" s="123"/>
      <c r="F20" s="136" t="s">
        <v>193</v>
      </c>
      <c r="G20" s="31"/>
      <c r="H20" s="31"/>
      <c r="I20" s="31"/>
      <c r="J20" s="31"/>
      <c r="K20" s="31"/>
      <c r="L20" s="31"/>
      <c r="M20" s="31"/>
      <c r="N20" s="31"/>
      <c r="O20" s="31"/>
      <c r="P20" s="31"/>
      <c r="Q20" s="31"/>
      <c r="R20" s="31"/>
      <c r="S20" s="31"/>
      <c r="T20" s="31"/>
    </row>
    <row r="21" spans="1:20" ht="30" customHeight="1">
      <c r="A21" s="304"/>
      <c r="B21" s="123" t="str">
        <f>'2.Curriculum '!C30</f>
        <v>5.2. Financing considerations for appliance companies: Milestone-based grants; RBF programs; equity; concessional loans</v>
      </c>
      <c r="C21" s="123" t="s">
        <v>223</v>
      </c>
      <c r="D21" s="70" t="s">
        <v>224</v>
      </c>
      <c r="E21" s="133"/>
      <c r="F21" s="136" t="s">
        <v>193</v>
      </c>
      <c r="G21" s="31"/>
      <c r="H21" s="31"/>
      <c r="I21" s="31"/>
      <c r="J21" s="31"/>
      <c r="K21" s="31"/>
      <c r="L21" s="31"/>
      <c r="M21" s="31"/>
      <c r="N21" s="31"/>
      <c r="O21" s="31"/>
      <c r="P21" s="31"/>
      <c r="Q21" s="31"/>
      <c r="R21" s="31"/>
      <c r="S21" s="31"/>
      <c r="T21" s="31"/>
    </row>
    <row r="22" spans="1:20" ht="33" customHeight="1">
      <c r="A22" s="304"/>
      <c r="B22" s="123" t="str">
        <f>'2.Curriculum '!C31</f>
        <v>5.3. Business Risks: Economic, Political, Environmental, and Company Reputation</v>
      </c>
      <c r="C22" s="123" t="s">
        <v>225</v>
      </c>
      <c r="D22" s="70" t="s">
        <v>226</v>
      </c>
      <c r="E22" s="133"/>
      <c r="F22" s="136" t="s">
        <v>173</v>
      </c>
      <c r="G22" s="31"/>
      <c r="H22" s="31"/>
      <c r="I22" s="31"/>
      <c r="J22" s="31"/>
      <c r="K22" s="31"/>
      <c r="L22" s="31"/>
      <c r="M22" s="31"/>
      <c r="N22" s="31"/>
      <c r="O22" s="31"/>
      <c r="P22" s="31"/>
      <c r="Q22" s="31"/>
      <c r="R22" s="31"/>
      <c r="S22" s="31"/>
      <c r="T22" s="31"/>
    </row>
    <row r="23" spans="1:20" ht="58.5" customHeight="1">
      <c r="A23" s="330"/>
      <c r="B23" s="127" t="str">
        <f>'2.Curriculum '!C32</f>
        <v xml:space="preserve">5.4. Financial considerations for end users E.g. Service models: end-user subsidies; Ability to Pay; Data; </v>
      </c>
      <c r="C23" s="127" t="s">
        <v>227</v>
      </c>
      <c r="D23" s="134" t="s">
        <v>228</v>
      </c>
      <c r="E23" s="129"/>
      <c r="F23" s="135" t="s">
        <v>189</v>
      </c>
      <c r="G23" s="31"/>
      <c r="H23" s="31"/>
      <c r="I23" s="31"/>
      <c r="J23" s="31"/>
      <c r="K23" s="31"/>
      <c r="L23" s="31"/>
      <c r="M23" s="31"/>
      <c r="N23" s="31"/>
      <c r="O23" s="31"/>
      <c r="P23" s="31"/>
      <c r="Q23" s="31"/>
      <c r="R23" s="31"/>
      <c r="S23" s="31"/>
      <c r="T23" s="31"/>
    </row>
    <row r="24" spans="1:20" ht="15" customHeight="1">
      <c r="A24" s="343" t="s">
        <v>149</v>
      </c>
      <c r="B24" s="123" t="str">
        <f>'2.Curriculum '!C35</f>
        <v>6.1. PUE Enterprises: Socio-Economic Aspects; Political Economy and livelihoods of the community</v>
      </c>
      <c r="C24" s="123" t="s">
        <v>229</v>
      </c>
      <c r="D24" s="70" t="s">
        <v>230</v>
      </c>
      <c r="E24" s="133" t="s">
        <v>231</v>
      </c>
      <c r="F24" s="136" t="s">
        <v>193</v>
      </c>
      <c r="G24" s="31"/>
      <c r="H24" s="31"/>
      <c r="I24" s="31"/>
      <c r="J24" s="31"/>
      <c r="K24" s="31"/>
      <c r="L24" s="31"/>
      <c r="M24" s="31"/>
      <c r="N24" s="31"/>
      <c r="O24" s="31"/>
      <c r="P24" s="31"/>
      <c r="Q24" s="31"/>
      <c r="R24" s="31"/>
      <c r="S24" s="31"/>
      <c r="T24" s="31"/>
    </row>
    <row r="25" spans="1:20" ht="15.75" customHeight="1">
      <c r="A25" s="304"/>
      <c r="B25" s="123" t="str">
        <f>'2.Curriculum '!C36</f>
        <v>6.2. Business Models for Productive Energy Use</v>
      </c>
      <c r="C25" s="137" t="s">
        <v>232</v>
      </c>
      <c r="D25" s="125" t="s">
        <v>233</v>
      </c>
      <c r="E25" s="133"/>
      <c r="F25" s="136"/>
      <c r="G25" s="31"/>
      <c r="H25" s="31"/>
      <c r="I25" s="31"/>
      <c r="J25" s="31"/>
      <c r="K25" s="31"/>
      <c r="L25" s="31"/>
      <c r="M25" s="31"/>
      <c r="N25" s="31"/>
      <c r="O25" s="31"/>
      <c r="P25" s="31"/>
      <c r="Q25" s="31"/>
      <c r="R25" s="31"/>
      <c r="S25" s="31"/>
      <c r="T25" s="31"/>
    </row>
    <row r="26" spans="1:20" ht="15" customHeight="1">
      <c r="A26" s="304"/>
      <c r="B26" s="123" t="str">
        <f>'2.Curriculum '!C37</f>
        <v>6.3. A Systems-Level Approach to Value Chains, including access to markets for micro entrepreneurs</v>
      </c>
      <c r="C26" s="137" t="s">
        <v>234</v>
      </c>
      <c r="D26" s="70" t="s">
        <v>235</v>
      </c>
      <c r="E26" s="123" t="s">
        <v>236</v>
      </c>
      <c r="F26" s="136" t="s">
        <v>173</v>
      </c>
      <c r="G26" s="31"/>
      <c r="H26" s="31"/>
      <c r="I26" s="31"/>
      <c r="J26" s="31"/>
      <c r="K26" s="31"/>
      <c r="L26" s="31"/>
      <c r="M26" s="31"/>
      <c r="N26" s="31"/>
      <c r="O26" s="31"/>
      <c r="P26" s="31"/>
      <c r="Q26" s="31"/>
      <c r="R26" s="31"/>
      <c r="S26" s="31"/>
      <c r="T26" s="31"/>
    </row>
    <row r="27" spans="1:20" ht="52.5" customHeight="1">
      <c r="A27" s="345"/>
      <c r="B27" s="138" t="str">
        <f>'2.Curriculum '!C38</f>
        <v>6.4. Power-loading conditions for PUE appliances</v>
      </c>
      <c r="C27" s="138" t="s">
        <v>237</v>
      </c>
      <c r="D27" s="139" t="s">
        <v>238</v>
      </c>
      <c r="E27" s="140"/>
      <c r="F27" s="141" t="s">
        <v>173</v>
      </c>
      <c r="G27" s="31"/>
      <c r="H27" s="31"/>
      <c r="I27" s="31"/>
      <c r="J27" s="31"/>
      <c r="K27" s="31"/>
      <c r="L27" s="31"/>
      <c r="M27" s="31"/>
      <c r="N27" s="31"/>
      <c r="O27" s="31"/>
      <c r="P27" s="31"/>
      <c r="Q27" s="31"/>
      <c r="R27" s="31"/>
      <c r="S27" s="31"/>
      <c r="T27" s="31"/>
    </row>
    <row r="28" spans="1:20" ht="15" customHeight="1">
      <c r="A28" s="103"/>
      <c r="B28" s="112"/>
      <c r="C28" s="142"/>
      <c r="D28" s="142"/>
      <c r="E28" s="142"/>
      <c r="F28" s="142"/>
      <c r="G28" s="31"/>
      <c r="H28" s="31"/>
      <c r="I28" s="31"/>
      <c r="J28" s="31"/>
      <c r="K28" s="31"/>
      <c r="L28" s="31"/>
      <c r="M28" s="31"/>
      <c r="N28" s="31"/>
      <c r="O28" s="31"/>
      <c r="P28" s="31"/>
      <c r="Q28" s="31"/>
      <c r="R28" s="31"/>
      <c r="S28" s="31"/>
      <c r="T28" s="31"/>
    </row>
    <row r="29" spans="1:20" ht="15" customHeight="1">
      <c r="A29" s="346"/>
      <c r="B29" s="112"/>
      <c r="C29" s="142"/>
      <c r="D29" s="143"/>
      <c r="E29" s="142"/>
      <c r="F29" s="142"/>
      <c r="G29" s="31"/>
      <c r="H29" s="31"/>
      <c r="I29" s="31"/>
      <c r="J29" s="31"/>
      <c r="K29" s="31"/>
      <c r="L29" s="31"/>
      <c r="M29" s="31"/>
      <c r="N29" s="31"/>
      <c r="O29" s="31"/>
      <c r="P29" s="31"/>
      <c r="Q29" s="31"/>
      <c r="R29" s="31"/>
      <c r="S29" s="31"/>
      <c r="T29" s="31"/>
    </row>
    <row r="30" spans="1:20" ht="15" customHeight="1">
      <c r="A30" s="347"/>
      <c r="B30" s="112"/>
      <c r="C30" s="142"/>
      <c r="D30" s="142"/>
      <c r="E30" s="142"/>
      <c r="F30" s="142"/>
      <c r="G30" s="31"/>
      <c r="H30" s="31"/>
      <c r="I30" s="31"/>
      <c r="J30" s="31"/>
      <c r="K30" s="31"/>
      <c r="L30" s="31"/>
      <c r="M30" s="31"/>
      <c r="N30" s="31"/>
      <c r="O30" s="31"/>
      <c r="P30" s="31"/>
      <c r="Q30" s="31"/>
      <c r="R30" s="31"/>
      <c r="S30" s="31"/>
      <c r="T30" s="31"/>
    </row>
    <row r="31" spans="1:20" ht="15.75" customHeight="1">
      <c r="A31" s="347"/>
      <c r="B31" s="112"/>
      <c r="C31" s="142"/>
      <c r="D31" s="106"/>
      <c r="E31" s="142"/>
      <c r="F31" s="142"/>
      <c r="G31" s="31"/>
      <c r="H31" s="31"/>
      <c r="I31" s="31"/>
      <c r="J31" s="31"/>
      <c r="K31" s="31"/>
      <c r="L31" s="31"/>
      <c r="M31" s="31"/>
      <c r="N31" s="31"/>
      <c r="O31" s="31"/>
      <c r="P31" s="31"/>
      <c r="Q31" s="31"/>
      <c r="R31" s="31"/>
      <c r="S31" s="31"/>
      <c r="T31" s="31"/>
    </row>
    <row r="32" spans="1:20" ht="15" customHeight="1">
      <c r="A32" s="347"/>
      <c r="B32" s="112"/>
      <c r="C32" s="142"/>
      <c r="D32" s="142"/>
      <c r="E32" s="142"/>
      <c r="F32" s="142"/>
      <c r="G32" s="31"/>
      <c r="H32" s="31"/>
      <c r="I32" s="31"/>
      <c r="J32" s="31"/>
      <c r="K32" s="31"/>
      <c r="L32" s="31"/>
      <c r="M32" s="31"/>
      <c r="N32" s="31"/>
      <c r="O32" s="31"/>
      <c r="P32" s="31"/>
      <c r="Q32" s="31"/>
      <c r="R32" s="31"/>
      <c r="S32" s="31"/>
      <c r="T32" s="31"/>
    </row>
    <row r="33" spans="1:20" ht="15" customHeight="1">
      <c r="A33" s="347"/>
      <c r="B33" s="112"/>
      <c r="C33" s="142"/>
      <c r="D33" s="142"/>
      <c r="E33" s="142"/>
      <c r="F33" s="142"/>
      <c r="G33" s="31"/>
      <c r="H33" s="31"/>
      <c r="I33" s="31"/>
      <c r="J33" s="31"/>
      <c r="K33" s="31"/>
      <c r="L33" s="31"/>
      <c r="M33" s="31"/>
      <c r="N33" s="31"/>
      <c r="O33" s="31"/>
      <c r="P33" s="31"/>
      <c r="Q33" s="31"/>
      <c r="R33" s="31"/>
      <c r="S33" s="31"/>
      <c r="T33" s="31"/>
    </row>
    <row r="34" spans="1:20" ht="15" customHeight="1">
      <c r="A34" s="347"/>
      <c r="B34" s="144"/>
      <c r="C34" s="142"/>
      <c r="D34" s="142"/>
      <c r="E34" s="142"/>
      <c r="F34" s="142"/>
      <c r="G34" s="31"/>
      <c r="H34" s="31"/>
      <c r="I34" s="31"/>
      <c r="J34" s="31"/>
      <c r="K34" s="31"/>
      <c r="L34" s="31"/>
      <c r="M34" s="31"/>
      <c r="N34" s="31"/>
      <c r="O34" s="31"/>
      <c r="P34" s="31"/>
      <c r="Q34" s="31"/>
      <c r="R34" s="31"/>
      <c r="S34" s="31"/>
      <c r="T34" s="31"/>
    </row>
    <row r="35" spans="1:20" ht="15" customHeight="1">
      <c r="A35" s="347"/>
      <c r="B35" s="142"/>
      <c r="C35" s="142"/>
      <c r="D35" s="142"/>
      <c r="E35" s="142"/>
      <c r="F35" s="142"/>
      <c r="G35" s="31"/>
      <c r="H35" s="31"/>
      <c r="I35" s="31"/>
      <c r="J35" s="31"/>
      <c r="K35" s="31"/>
      <c r="L35" s="31"/>
      <c r="M35" s="31"/>
      <c r="N35" s="31"/>
      <c r="O35" s="31"/>
      <c r="P35" s="31"/>
      <c r="Q35" s="31"/>
      <c r="R35" s="31"/>
      <c r="S35" s="31"/>
      <c r="T35" s="31"/>
    </row>
    <row r="36" spans="1:20" ht="15" customHeight="1">
      <c r="A36" s="346"/>
      <c r="B36" s="19"/>
      <c r="C36" s="19"/>
      <c r="D36" s="19"/>
      <c r="E36" s="19"/>
      <c r="F36" s="19"/>
      <c r="G36" s="31"/>
      <c r="H36" s="31"/>
      <c r="I36" s="31"/>
      <c r="J36" s="31"/>
      <c r="K36" s="31"/>
      <c r="L36" s="31"/>
      <c r="M36" s="31"/>
      <c r="N36" s="31"/>
      <c r="O36" s="31"/>
      <c r="P36" s="31"/>
      <c r="Q36" s="31"/>
      <c r="R36" s="31"/>
      <c r="S36" s="31"/>
      <c r="T36" s="31"/>
    </row>
    <row r="37" spans="1:20" ht="15" customHeight="1">
      <c r="A37" s="347"/>
      <c r="B37" s="19"/>
      <c r="C37" s="19"/>
      <c r="D37" s="19"/>
      <c r="E37" s="19"/>
      <c r="F37" s="19"/>
      <c r="G37" s="31"/>
      <c r="H37" s="31"/>
      <c r="I37" s="31"/>
      <c r="J37" s="31"/>
      <c r="K37" s="31"/>
      <c r="L37" s="31"/>
      <c r="M37" s="31"/>
      <c r="N37" s="31"/>
      <c r="O37" s="31"/>
      <c r="P37" s="31"/>
      <c r="Q37" s="31"/>
      <c r="R37" s="31"/>
      <c r="S37" s="31"/>
      <c r="T37" s="31"/>
    </row>
    <row r="38" spans="1:20" ht="15" customHeight="1">
      <c r="A38" s="347"/>
      <c r="B38" s="19"/>
      <c r="C38" s="19"/>
      <c r="D38" s="19"/>
      <c r="E38" s="19"/>
      <c r="F38" s="19"/>
      <c r="G38" s="31"/>
      <c r="H38" s="31"/>
      <c r="I38" s="31"/>
      <c r="J38" s="31"/>
      <c r="K38" s="31"/>
      <c r="L38" s="31"/>
      <c r="M38" s="31"/>
      <c r="N38" s="31"/>
      <c r="O38" s="31"/>
      <c r="P38" s="31"/>
      <c r="Q38" s="31"/>
      <c r="R38" s="31"/>
      <c r="S38" s="31"/>
      <c r="T38" s="31"/>
    </row>
    <row r="39" spans="1:20" ht="15" customHeight="1">
      <c r="A39" s="347"/>
      <c r="B39" s="19"/>
      <c r="C39" s="19"/>
      <c r="D39" s="19"/>
      <c r="E39" s="19"/>
      <c r="F39" s="19"/>
      <c r="G39" s="31"/>
      <c r="H39" s="31"/>
      <c r="I39" s="31"/>
      <c r="J39" s="31"/>
      <c r="K39" s="31"/>
      <c r="L39" s="31"/>
      <c r="M39" s="31"/>
      <c r="N39" s="31"/>
      <c r="O39" s="31"/>
      <c r="P39" s="31"/>
      <c r="Q39" s="31"/>
      <c r="R39" s="31"/>
      <c r="S39" s="31"/>
      <c r="T39" s="31"/>
    </row>
    <row r="40" spans="1:20" ht="15" customHeight="1">
      <c r="A40" s="347"/>
      <c r="B40" s="19"/>
      <c r="C40" s="19"/>
      <c r="D40" s="19"/>
      <c r="E40" s="19"/>
      <c r="F40" s="19"/>
      <c r="G40" s="31"/>
      <c r="H40" s="31"/>
      <c r="I40" s="31"/>
      <c r="J40" s="31"/>
      <c r="K40" s="31"/>
      <c r="L40" s="31"/>
      <c r="M40" s="31"/>
      <c r="N40" s="31"/>
      <c r="O40" s="31"/>
      <c r="P40" s="31"/>
      <c r="Q40" s="31"/>
      <c r="R40" s="31"/>
      <c r="S40" s="31"/>
      <c r="T40" s="31"/>
    </row>
    <row r="41" spans="1:20" ht="15" customHeight="1">
      <c r="A41" s="347"/>
      <c r="B41" s="19"/>
      <c r="C41" s="19"/>
      <c r="D41" s="19"/>
      <c r="E41" s="19"/>
      <c r="F41" s="19"/>
      <c r="G41" s="31"/>
      <c r="H41" s="31"/>
      <c r="I41" s="31"/>
      <c r="J41" s="31"/>
      <c r="K41" s="31"/>
      <c r="L41" s="31"/>
      <c r="M41" s="31"/>
      <c r="N41" s="31"/>
      <c r="O41" s="31"/>
      <c r="P41" s="31"/>
      <c r="Q41" s="31"/>
      <c r="R41" s="31"/>
      <c r="S41" s="31"/>
      <c r="T41" s="31"/>
    </row>
    <row r="42" spans="1:20" ht="15" customHeight="1">
      <c r="A42" s="103"/>
      <c r="B42" s="19"/>
      <c r="C42" s="19"/>
      <c r="D42" s="19"/>
      <c r="E42" s="19"/>
      <c r="F42" s="19"/>
      <c r="G42" s="31"/>
      <c r="H42" s="31"/>
      <c r="I42" s="31"/>
      <c r="J42" s="31"/>
      <c r="K42" s="31"/>
      <c r="L42" s="31"/>
      <c r="M42" s="31"/>
      <c r="N42" s="31"/>
      <c r="O42" s="31"/>
      <c r="P42" s="31"/>
      <c r="Q42" s="31"/>
      <c r="R42" s="31"/>
      <c r="S42" s="31"/>
      <c r="T42" s="31"/>
    </row>
    <row r="43" spans="1:20" ht="15" customHeight="1">
      <c r="A43" s="145"/>
      <c r="B43" s="19"/>
      <c r="C43" s="19"/>
      <c r="D43" s="19"/>
      <c r="E43" s="19"/>
      <c r="F43" s="19"/>
      <c r="G43" s="31"/>
      <c r="H43" s="31"/>
      <c r="I43" s="31"/>
      <c r="J43" s="31"/>
      <c r="K43" s="31"/>
      <c r="L43" s="31"/>
      <c r="M43" s="31"/>
      <c r="N43" s="31"/>
      <c r="O43" s="31"/>
      <c r="P43" s="31"/>
      <c r="Q43" s="31"/>
      <c r="R43" s="31"/>
      <c r="S43" s="31"/>
      <c r="T43" s="31"/>
    </row>
    <row r="44" spans="1:20" ht="15" customHeight="1">
      <c r="A44" s="146"/>
      <c r="B44" s="19"/>
      <c r="C44" s="19"/>
      <c r="D44" s="19"/>
      <c r="E44" s="19"/>
      <c r="F44" s="19"/>
      <c r="G44" s="31"/>
      <c r="H44" s="31"/>
      <c r="I44" s="31"/>
      <c r="J44" s="31"/>
      <c r="K44" s="31"/>
      <c r="L44" s="31"/>
      <c r="M44" s="31"/>
      <c r="N44" s="31"/>
      <c r="O44" s="31"/>
      <c r="P44" s="31"/>
      <c r="Q44" s="31"/>
      <c r="R44" s="31"/>
      <c r="S44" s="31"/>
      <c r="T44" s="31"/>
    </row>
    <row r="45" spans="1:20" ht="15" customHeight="1">
      <c r="A45" s="146"/>
      <c r="B45" s="19"/>
      <c r="C45" s="19"/>
      <c r="D45" s="19"/>
      <c r="E45" s="19"/>
      <c r="F45" s="19"/>
      <c r="G45" s="31"/>
      <c r="H45" s="31"/>
      <c r="I45" s="31"/>
      <c r="J45" s="31"/>
      <c r="K45" s="31"/>
      <c r="L45" s="31"/>
      <c r="M45" s="31"/>
      <c r="N45" s="31"/>
      <c r="O45" s="31"/>
      <c r="P45" s="31"/>
      <c r="Q45" s="31"/>
      <c r="R45" s="31"/>
      <c r="S45" s="31"/>
      <c r="T45" s="31"/>
    </row>
    <row r="46" spans="1:20" ht="15" customHeight="1">
      <c r="A46" s="145"/>
      <c r="B46" s="19"/>
      <c r="C46" s="19"/>
      <c r="D46" s="19"/>
      <c r="E46" s="19"/>
      <c r="F46" s="19"/>
      <c r="G46" s="31"/>
      <c r="H46" s="31"/>
      <c r="I46" s="31"/>
      <c r="J46" s="31"/>
      <c r="K46" s="31"/>
      <c r="L46" s="31"/>
      <c r="M46" s="31"/>
      <c r="N46" s="31"/>
      <c r="O46" s="31"/>
      <c r="P46" s="31"/>
      <c r="Q46" s="31"/>
      <c r="R46" s="31"/>
      <c r="S46" s="31"/>
      <c r="T46" s="31"/>
    </row>
    <row r="47" spans="1:20" ht="15" customHeight="1">
      <c r="A47" s="146"/>
      <c r="B47" s="19"/>
      <c r="C47" s="19"/>
      <c r="D47" s="19"/>
      <c r="E47" s="19"/>
      <c r="F47" s="19"/>
      <c r="G47" s="31"/>
      <c r="H47" s="31"/>
      <c r="I47" s="31"/>
      <c r="J47" s="31"/>
      <c r="K47" s="31"/>
      <c r="L47" s="31"/>
      <c r="M47" s="31"/>
      <c r="N47" s="31"/>
      <c r="O47" s="31"/>
      <c r="P47" s="31"/>
      <c r="Q47" s="31"/>
      <c r="R47" s="31"/>
      <c r="S47" s="31"/>
      <c r="T47" s="31"/>
    </row>
    <row r="48" spans="1:20" ht="15" customHeight="1">
      <c r="A48" s="146"/>
      <c r="B48" s="19"/>
      <c r="C48" s="19"/>
      <c r="D48" s="19"/>
      <c r="E48" s="19"/>
      <c r="F48" s="19"/>
      <c r="G48" s="31"/>
      <c r="H48" s="31"/>
      <c r="I48" s="31"/>
      <c r="J48" s="31"/>
      <c r="K48" s="31"/>
      <c r="L48" s="31"/>
      <c r="M48" s="31"/>
      <c r="N48" s="31"/>
      <c r="O48" s="31"/>
      <c r="P48" s="31"/>
      <c r="Q48" s="31"/>
      <c r="R48" s="31"/>
      <c r="S48" s="31"/>
      <c r="T48" s="31"/>
    </row>
    <row r="49" spans="1:20" ht="15.75" customHeight="1">
      <c r="A49" s="146"/>
      <c r="B49" s="19"/>
      <c r="C49" s="19"/>
      <c r="D49" s="19"/>
      <c r="E49" s="19"/>
      <c r="F49" s="19"/>
      <c r="G49" s="31"/>
      <c r="H49" s="31"/>
      <c r="I49" s="31"/>
      <c r="J49" s="31"/>
      <c r="K49" s="31"/>
      <c r="L49" s="31"/>
      <c r="M49" s="31"/>
      <c r="N49" s="31"/>
      <c r="O49" s="31"/>
      <c r="P49" s="31"/>
      <c r="Q49" s="31"/>
      <c r="R49" s="31"/>
      <c r="S49" s="31"/>
      <c r="T49" s="31"/>
    </row>
    <row r="50" spans="1:20" ht="15.75" customHeight="1">
      <c r="A50" s="146"/>
      <c r="B50" s="19"/>
      <c r="C50" s="19"/>
      <c r="D50" s="19"/>
      <c r="E50" s="19"/>
      <c r="F50" s="19"/>
      <c r="G50" s="31"/>
      <c r="H50" s="31"/>
      <c r="I50" s="31"/>
      <c r="J50" s="31"/>
      <c r="K50" s="31"/>
      <c r="L50" s="31"/>
      <c r="M50" s="31"/>
      <c r="N50" s="31"/>
      <c r="O50" s="31"/>
      <c r="P50" s="31"/>
      <c r="Q50" s="31"/>
      <c r="R50" s="31"/>
      <c r="S50" s="31"/>
      <c r="T50" s="31"/>
    </row>
    <row r="51" spans="1:20" ht="15.75" customHeight="1">
      <c r="A51" s="146"/>
      <c r="B51" s="19"/>
      <c r="C51" s="19"/>
      <c r="D51" s="19"/>
      <c r="E51" s="19"/>
      <c r="F51" s="19"/>
      <c r="G51" s="31"/>
      <c r="H51" s="31"/>
      <c r="I51" s="31"/>
      <c r="J51" s="31"/>
      <c r="K51" s="31"/>
      <c r="L51" s="31"/>
      <c r="M51" s="31"/>
      <c r="N51" s="31"/>
      <c r="O51" s="31"/>
      <c r="P51" s="31"/>
      <c r="Q51" s="31"/>
      <c r="R51" s="31"/>
      <c r="S51" s="31"/>
      <c r="T51" s="31"/>
    </row>
    <row r="52" spans="1:20" ht="15.75" customHeight="1">
      <c r="A52" s="146"/>
      <c r="B52" s="19"/>
      <c r="C52" s="19"/>
      <c r="D52" s="19"/>
      <c r="E52" s="19"/>
      <c r="F52" s="19"/>
      <c r="G52" s="31"/>
      <c r="H52" s="31"/>
      <c r="I52" s="31"/>
      <c r="J52" s="31"/>
      <c r="K52" s="31"/>
      <c r="L52" s="31"/>
      <c r="M52" s="31"/>
      <c r="N52" s="31"/>
      <c r="O52" s="31"/>
      <c r="P52" s="31"/>
      <c r="Q52" s="31"/>
      <c r="R52" s="31"/>
      <c r="S52" s="31"/>
      <c r="T52" s="31"/>
    </row>
    <row r="53" spans="1:20" ht="15.75" customHeight="1">
      <c r="A53" s="146"/>
      <c r="B53" s="19"/>
      <c r="C53" s="19"/>
      <c r="D53" s="19"/>
      <c r="E53" s="19"/>
      <c r="F53" s="19"/>
      <c r="G53" s="31"/>
      <c r="H53" s="31"/>
      <c r="I53" s="31"/>
      <c r="J53" s="31"/>
      <c r="K53" s="31"/>
      <c r="L53" s="31"/>
      <c r="M53" s="31"/>
      <c r="N53" s="31"/>
      <c r="O53" s="31"/>
      <c r="P53" s="31"/>
      <c r="Q53" s="31"/>
      <c r="R53" s="31"/>
      <c r="S53" s="31"/>
      <c r="T53" s="31"/>
    </row>
    <row r="54" spans="1:20" ht="15.75" customHeight="1">
      <c r="A54" s="146"/>
      <c r="B54" s="19"/>
      <c r="C54" s="19"/>
      <c r="D54" s="19"/>
      <c r="E54" s="19"/>
      <c r="F54" s="19"/>
      <c r="G54" s="31"/>
      <c r="H54" s="31"/>
      <c r="I54" s="31"/>
      <c r="J54" s="31"/>
      <c r="K54" s="31"/>
      <c r="L54" s="31"/>
      <c r="M54" s="31"/>
      <c r="N54" s="31"/>
      <c r="O54" s="31"/>
      <c r="P54" s="31"/>
      <c r="Q54" s="31"/>
      <c r="R54" s="31"/>
      <c r="S54" s="31"/>
      <c r="T54" s="31"/>
    </row>
    <row r="55" spans="1:20" ht="15.75" customHeight="1">
      <c r="A55" s="146"/>
      <c r="B55" s="19"/>
      <c r="C55" s="19"/>
      <c r="D55" s="19"/>
      <c r="E55" s="19"/>
      <c r="F55" s="19"/>
      <c r="G55" s="31"/>
      <c r="H55" s="31"/>
      <c r="I55" s="31"/>
      <c r="J55" s="31"/>
      <c r="K55" s="31"/>
      <c r="L55" s="31"/>
      <c r="M55" s="31"/>
      <c r="N55" s="31"/>
      <c r="O55" s="31"/>
      <c r="P55" s="31"/>
      <c r="Q55" s="31"/>
      <c r="R55" s="31"/>
      <c r="S55" s="31"/>
      <c r="T55" s="31"/>
    </row>
    <row r="56" spans="1:20" ht="15.75" customHeight="1">
      <c r="A56" s="146"/>
      <c r="B56" s="19"/>
      <c r="C56" s="19"/>
      <c r="D56" s="19"/>
      <c r="E56" s="19"/>
      <c r="F56" s="19"/>
      <c r="G56" s="31"/>
      <c r="H56" s="31"/>
      <c r="I56" s="31"/>
      <c r="J56" s="31"/>
      <c r="K56" s="31"/>
      <c r="L56" s="31"/>
      <c r="M56" s="31"/>
      <c r="N56" s="31"/>
      <c r="O56" s="31"/>
      <c r="P56" s="31"/>
      <c r="Q56" s="31"/>
      <c r="R56" s="31"/>
      <c r="S56" s="31"/>
      <c r="T56" s="31"/>
    </row>
    <row r="57" spans="1:20" ht="15.75" customHeight="1">
      <c r="A57" s="146"/>
      <c r="B57" s="19"/>
      <c r="C57" s="19"/>
      <c r="D57" s="19"/>
      <c r="E57" s="19"/>
      <c r="F57" s="19"/>
      <c r="G57" s="31"/>
      <c r="H57" s="31"/>
      <c r="I57" s="31"/>
      <c r="J57" s="31"/>
      <c r="K57" s="31"/>
      <c r="L57" s="31"/>
      <c r="M57" s="31"/>
      <c r="N57" s="31"/>
      <c r="O57" s="31"/>
      <c r="P57" s="31"/>
      <c r="Q57" s="31"/>
      <c r="R57" s="31"/>
      <c r="S57" s="31"/>
      <c r="T57" s="31"/>
    </row>
    <row r="58" spans="1:20" ht="15.75" customHeight="1">
      <c r="A58" s="146"/>
      <c r="B58" s="19"/>
      <c r="C58" s="19"/>
      <c r="D58" s="19"/>
      <c r="E58" s="19"/>
      <c r="F58" s="19"/>
      <c r="G58" s="31"/>
      <c r="H58" s="31"/>
      <c r="I58" s="31"/>
      <c r="J58" s="31"/>
      <c r="K58" s="31"/>
      <c r="L58" s="31"/>
      <c r="M58" s="31"/>
      <c r="N58" s="31"/>
      <c r="O58" s="31"/>
      <c r="P58" s="31"/>
      <c r="Q58" s="31"/>
      <c r="R58" s="31"/>
      <c r="S58" s="31"/>
      <c r="T58" s="31"/>
    </row>
    <row r="59" spans="1:20" ht="15.75" customHeight="1">
      <c r="A59" s="146"/>
      <c r="B59" s="19"/>
      <c r="C59" s="19"/>
      <c r="D59" s="19"/>
      <c r="E59" s="19"/>
      <c r="F59" s="19"/>
      <c r="G59" s="31"/>
      <c r="H59" s="31"/>
      <c r="I59" s="31"/>
      <c r="J59" s="31"/>
      <c r="K59" s="31"/>
      <c r="L59" s="31"/>
      <c r="M59" s="31"/>
      <c r="N59" s="31"/>
      <c r="O59" s="31"/>
      <c r="P59" s="31"/>
      <c r="Q59" s="31"/>
      <c r="R59" s="31"/>
      <c r="S59" s="31"/>
      <c r="T59" s="31"/>
    </row>
    <row r="60" spans="1:20" ht="15.75" customHeight="1">
      <c r="A60" s="146"/>
      <c r="B60" s="19"/>
      <c r="C60" s="19"/>
      <c r="D60" s="19"/>
      <c r="E60" s="19"/>
      <c r="F60" s="19"/>
      <c r="G60" s="31"/>
      <c r="H60" s="31"/>
      <c r="I60" s="31"/>
      <c r="J60" s="31"/>
      <c r="K60" s="31"/>
      <c r="L60" s="31"/>
      <c r="M60" s="31"/>
      <c r="N60" s="31"/>
      <c r="O60" s="31"/>
      <c r="P60" s="31"/>
      <c r="Q60" s="31"/>
      <c r="R60" s="31"/>
      <c r="S60" s="31"/>
      <c r="T60" s="31"/>
    </row>
    <row r="61" spans="1:20" ht="15.75" customHeight="1">
      <c r="A61" s="146"/>
      <c r="B61" s="19"/>
      <c r="C61" s="19"/>
      <c r="D61" s="19"/>
      <c r="E61" s="19"/>
      <c r="F61" s="19"/>
      <c r="G61" s="31"/>
      <c r="H61" s="31"/>
      <c r="I61" s="31"/>
      <c r="J61" s="31"/>
      <c r="K61" s="31"/>
      <c r="L61" s="31"/>
      <c r="M61" s="31"/>
      <c r="N61" s="31"/>
      <c r="O61" s="31"/>
      <c r="P61" s="31"/>
      <c r="Q61" s="31"/>
      <c r="R61" s="31"/>
      <c r="S61" s="31"/>
      <c r="T61" s="31"/>
    </row>
    <row r="62" spans="1:20" ht="15.75" customHeight="1">
      <c r="A62" s="146"/>
      <c r="B62" s="19"/>
      <c r="C62" s="19"/>
      <c r="D62" s="19"/>
      <c r="E62" s="19"/>
      <c r="F62" s="19"/>
      <c r="G62" s="31"/>
      <c r="H62" s="31"/>
      <c r="I62" s="31"/>
      <c r="J62" s="31"/>
      <c r="K62" s="31"/>
      <c r="L62" s="31"/>
      <c r="M62" s="31"/>
      <c r="N62" s="31"/>
      <c r="O62" s="31"/>
      <c r="P62" s="31"/>
      <c r="Q62" s="31"/>
      <c r="R62" s="31"/>
      <c r="S62" s="31"/>
      <c r="T62" s="31"/>
    </row>
    <row r="63" spans="1:20" ht="15.75" customHeight="1">
      <c r="A63" s="146"/>
      <c r="B63" s="19"/>
      <c r="C63" s="19"/>
      <c r="D63" s="19"/>
      <c r="E63" s="19"/>
      <c r="F63" s="19"/>
      <c r="G63" s="31"/>
      <c r="H63" s="31"/>
      <c r="I63" s="31"/>
      <c r="J63" s="31"/>
      <c r="K63" s="31"/>
      <c r="L63" s="31"/>
      <c r="M63" s="31"/>
      <c r="N63" s="31"/>
      <c r="O63" s="31"/>
      <c r="P63" s="31"/>
      <c r="Q63" s="31"/>
      <c r="R63" s="31"/>
      <c r="S63" s="31"/>
      <c r="T63" s="31"/>
    </row>
    <row r="64" spans="1:20" ht="15.75" customHeight="1">
      <c r="A64" s="146"/>
      <c r="B64" s="19"/>
      <c r="C64" s="19"/>
      <c r="D64" s="19"/>
      <c r="E64" s="19"/>
      <c r="F64" s="19"/>
      <c r="G64" s="31"/>
      <c r="H64" s="31"/>
      <c r="I64" s="31"/>
      <c r="J64" s="31"/>
      <c r="K64" s="31"/>
      <c r="L64" s="31"/>
      <c r="M64" s="31"/>
      <c r="N64" s="31"/>
      <c r="O64" s="31"/>
      <c r="P64" s="31"/>
      <c r="Q64" s="31"/>
      <c r="R64" s="31"/>
      <c r="S64" s="31"/>
      <c r="T64" s="31"/>
    </row>
    <row r="65" spans="1:20" ht="15.75" customHeight="1">
      <c r="A65" s="146"/>
      <c r="B65" s="19"/>
      <c r="C65" s="19"/>
      <c r="D65" s="19"/>
      <c r="E65" s="19"/>
      <c r="F65" s="19"/>
      <c r="G65" s="31"/>
      <c r="H65" s="31"/>
      <c r="I65" s="31"/>
      <c r="J65" s="31"/>
      <c r="K65" s="31"/>
      <c r="L65" s="31"/>
      <c r="M65" s="31"/>
      <c r="N65" s="31"/>
      <c r="O65" s="31"/>
      <c r="P65" s="31"/>
      <c r="Q65" s="31"/>
      <c r="R65" s="31"/>
      <c r="S65" s="31"/>
      <c r="T65" s="31"/>
    </row>
    <row r="66" spans="1:20" ht="15.75" customHeight="1">
      <c r="A66" s="146"/>
      <c r="B66" s="19"/>
      <c r="C66" s="19"/>
      <c r="D66" s="19"/>
      <c r="E66" s="19"/>
      <c r="F66" s="19"/>
      <c r="G66" s="31"/>
      <c r="H66" s="31"/>
      <c r="I66" s="31"/>
      <c r="J66" s="31"/>
      <c r="K66" s="31"/>
      <c r="L66" s="31"/>
      <c r="M66" s="31"/>
      <c r="N66" s="31"/>
      <c r="O66" s="31"/>
      <c r="P66" s="31"/>
      <c r="Q66" s="31"/>
      <c r="R66" s="31"/>
      <c r="S66" s="31"/>
      <c r="T66" s="31"/>
    </row>
    <row r="67" spans="1:20" ht="15.75" customHeight="1">
      <c r="A67" s="146"/>
      <c r="B67" s="19"/>
      <c r="C67" s="19"/>
      <c r="D67" s="19"/>
      <c r="E67" s="19"/>
      <c r="F67" s="19"/>
      <c r="G67" s="31"/>
      <c r="H67" s="31"/>
      <c r="I67" s="31"/>
      <c r="J67" s="31"/>
      <c r="K67" s="31"/>
      <c r="L67" s="31"/>
      <c r="M67" s="31"/>
      <c r="N67" s="31"/>
      <c r="O67" s="31"/>
      <c r="P67" s="31"/>
      <c r="Q67" s="31"/>
      <c r="R67" s="31"/>
      <c r="S67" s="31"/>
      <c r="T67" s="31"/>
    </row>
    <row r="68" spans="1:20" ht="15.75" customHeight="1">
      <c r="A68" s="146"/>
      <c r="B68" s="19"/>
      <c r="C68" s="19"/>
      <c r="D68" s="19"/>
      <c r="E68" s="19"/>
      <c r="F68" s="19"/>
      <c r="G68" s="31"/>
      <c r="H68" s="31"/>
      <c r="I68" s="31"/>
      <c r="J68" s="31"/>
      <c r="K68" s="31"/>
      <c r="L68" s="31"/>
      <c r="M68" s="31"/>
      <c r="N68" s="31"/>
      <c r="O68" s="31"/>
      <c r="P68" s="31"/>
      <c r="Q68" s="31"/>
      <c r="R68" s="31"/>
      <c r="S68" s="31"/>
      <c r="T68" s="31"/>
    </row>
    <row r="69" spans="1:20" ht="15.75" customHeight="1">
      <c r="A69" s="146"/>
      <c r="B69" s="19"/>
      <c r="C69" s="19"/>
      <c r="D69" s="19"/>
      <c r="E69" s="19"/>
      <c r="F69" s="19"/>
      <c r="G69" s="31"/>
      <c r="H69" s="31"/>
      <c r="I69" s="31"/>
      <c r="J69" s="31"/>
      <c r="K69" s="31"/>
      <c r="L69" s="31"/>
      <c r="M69" s="31"/>
      <c r="N69" s="31"/>
      <c r="O69" s="31"/>
      <c r="P69" s="31"/>
      <c r="Q69" s="31"/>
      <c r="R69" s="31"/>
      <c r="S69" s="31"/>
      <c r="T69" s="31"/>
    </row>
    <row r="70" spans="1:20" ht="15.75" customHeight="1">
      <c r="A70" s="146"/>
      <c r="B70" s="19"/>
      <c r="C70" s="19"/>
      <c r="D70" s="19"/>
      <c r="E70" s="19"/>
      <c r="F70" s="19"/>
      <c r="G70" s="31"/>
      <c r="H70" s="31"/>
      <c r="I70" s="31"/>
      <c r="J70" s="31"/>
      <c r="K70" s="31"/>
      <c r="L70" s="31"/>
      <c r="M70" s="31"/>
      <c r="N70" s="31"/>
      <c r="O70" s="31"/>
      <c r="P70" s="31"/>
      <c r="Q70" s="31"/>
      <c r="R70" s="31"/>
      <c r="S70" s="31"/>
      <c r="T70" s="31"/>
    </row>
    <row r="71" spans="1:20" ht="15.75" customHeight="1">
      <c r="A71" s="146"/>
      <c r="B71" s="19"/>
      <c r="C71" s="19"/>
      <c r="D71" s="19"/>
      <c r="E71" s="19"/>
      <c r="F71" s="19"/>
      <c r="G71" s="31"/>
      <c r="H71" s="31"/>
      <c r="I71" s="31"/>
      <c r="J71" s="31"/>
      <c r="K71" s="31"/>
      <c r="L71" s="31"/>
      <c r="M71" s="31"/>
      <c r="N71" s="31"/>
      <c r="O71" s="31"/>
      <c r="P71" s="31"/>
      <c r="Q71" s="31"/>
      <c r="R71" s="31"/>
      <c r="S71" s="31"/>
      <c r="T71" s="31"/>
    </row>
    <row r="72" spans="1:20" ht="15.75" customHeight="1">
      <c r="A72" s="146"/>
      <c r="B72" s="19"/>
      <c r="C72" s="19"/>
      <c r="D72" s="19"/>
      <c r="E72" s="19"/>
      <c r="F72" s="19"/>
      <c r="G72" s="31"/>
      <c r="H72" s="31"/>
      <c r="I72" s="31"/>
      <c r="J72" s="31"/>
      <c r="K72" s="31"/>
      <c r="L72" s="31"/>
      <c r="M72" s="31"/>
      <c r="N72" s="31"/>
      <c r="O72" s="31"/>
      <c r="P72" s="31"/>
      <c r="Q72" s="31"/>
      <c r="R72" s="31"/>
      <c r="S72" s="31"/>
      <c r="T72" s="31"/>
    </row>
    <row r="73" spans="1:20" ht="15.75" customHeight="1">
      <c r="A73" s="146"/>
      <c r="B73" s="19"/>
      <c r="C73" s="19"/>
      <c r="D73" s="19"/>
      <c r="E73" s="19"/>
      <c r="F73" s="19"/>
      <c r="G73" s="31"/>
      <c r="H73" s="31"/>
      <c r="I73" s="31"/>
      <c r="J73" s="31"/>
      <c r="K73" s="31"/>
      <c r="L73" s="31"/>
      <c r="M73" s="31"/>
      <c r="N73" s="31"/>
      <c r="O73" s="31"/>
      <c r="P73" s="31"/>
      <c r="Q73" s="31"/>
      <c r="R73" s="31"/>
      <c r="S73" s="31"/>
      <c r="T73" s="31"/>
    </row>
    <row r="74" spans="1:20" ht="15.75" customHeight="1">
      <c r="A74" s="146"/>
      <c r="B74" s="19"/>
      <c r="C74" s="19"/>
      <c r="D74" s="19"/>
      <c r="E74" s="19"/>
      <c r="F74" s="19"/>
      <c r="G74" s="31"/>
      <c r="H74" s="31"/>
      <c r="I74" s="31"/>
      <c r="J74" s="31"/>
      <c r="K74" s="31"/>
      <c r="L74" s="31"/>
      <c r="M74" s="31"/>
      <c r="N74" s="31"/>
      <c r="O74" s="31"/>
      <c r="P74" s="31"/>
      <c r="Q74" s="31"/>
      <c r="R74" s="31"/>
      <c r="S74" s="31"/>
      <c r="T74" s="31"/>
    </row>
    <row r="75" spans="1:20" ht="15.75" customHeight="1">
      <c r="A75" s="146"/>
      <c r="B75" s="19"/>
      <c r="C75" s="19"/>
      <c r="D75" s="19"/>
      <c r="E75" s="19"/>
      <c r="F75" s="19"/>
      <c r="G75" s="31"/>
      <c r="H75" s="31"/>
      <c r="I75" s="31"/>
      <c r="J75" s="31"/>
      <c r="K75" s="31"/>
      <c r="L75" s="31"/>
      <c r="M75" s="31"/>
      <c r="N75" s="31"/>
      <c r="O75" s="31"/>
      <c r="P75" s="31"/>
      <c r="Q75" s="31"/>
      <c r="R75" s="31"/>
      <c r="S75" s="31"/>
      <c r="T75" s="31"/>
    </row>
    <row r="76" spans="1:20" ht="15.75" customHeight="1">
      <c r="A76" s="146"/>
      <c r="B76" s="19"/>
      <c r="C76" s="19"/>
      <c r="D76" s="19"/>
      <c r="E76" s="19"/>
      <c r="F76" s="19"/>
      <c r="G76" s="31"/>
      <c r="H76" s="31"/>
      <c r="I76" s="31"/>
      <c r="J76" s="31"/>
      <c r="K76" s="31"/>
      <c r="L76" s="31"/>
      <c r="M76" s="31"/>
      <c r="N76" s="31"/>
      <c r="O76" s="31"/>
      <c r="P76" s="31"/>
      <c r="Q76" s="31"/>
      <c r="R76" s="31"/>
      <c r="S76" s="31"/>
      <c r="T76" s="31"/>
    </row>
    <row r="77" spans="1:20" ht="15.75" customHeight="1">
      <c r="A77" s="146"/>
      <c r="B77" s="19"/>
      <c r="C77" s="19"/>
      <c r="D77" s="19"/>
      <c r="E77" s="19"/>
      <c r="F77" s="19"/>
      <c r="G77" s="31"/>
      <c r="H77" s="31"/>
      <c r="I77" s="31"/>
      <c r="J77" s="31"/>
      <c r="K77" s="31"/>
      <c r="L77" s="31"/>
      <c r="M77" s="31"/>
      <c r="N77" s="31"/>
      <c r="O77" s="31"/>
      <c r="P77" s="31"/>
      <c r="Q77" s="31"/>
      <c r="R77" s="31"/>
      <c r="S77" s="31"/>
      <c r="T77" s="31"/>
    </row>
    <row r="78" spans="1:20" ht="15.75" customHeight="1">
      <c r="A78" s="146"/>
      <c r="B78" s="19"/>
      <c r="C78" s="19"/>
      <c r="D78" s="19"/>
      <c r="E78" s="19"/>
      <c r="F78" s="19"/>
      <c r="G78" s="31"/>
      <c r="H78" s="31"/>
      <c r="I78" s="31"/>
      <c r="J78" s="31"/>
      <c r="K78" s="31"/>
      <c r="L78" s="31"/>
      <c r="M78" s="31"/>
      <c r="N78" s="31"/>
      <c r="O78" s="31"/>
      <c r="P78" s="31"/>
      <c r="Q78" s="31"/>
      <c r="R78" s="31"/>
      <c r="S78" s="31"/>
      <c r="T78" s="31"/>
    </row>
    <row r="79" spans="1:20" ht="15.75" customHeight="1">
      <c r="A79" s="145"/>
      <c r="B79" s="19"/>
      <c r="C79" s="19"/>
      <c r="D79" s="19"/>
      <c r="E79" s="19"/>
      <c r="F79" s="19"/>
      <c r="G79" s="31"/>
      <c r="H79" s="31"/>
      <c r="I79" s="31"/>
      <c r="J79" s="31"/>
      <c r="K79" s="31"/>
      <c r="L79" s="31"/>
      <c r="M79" s="31"/>
      <c r="N79" s="31"/>
      <c r="O79" s="31"/>
      <c r="P79" s="31"/>
      <c r="Q79" s="31"/>
      <c r="R79" s="31"/>
      <c r="S79" s="31"/>
      <c r="T79" s="31"/>
    </row>
    <row r="80" spans="1:20" ht="15.75" customHeight="1">
      <c r="A80" s="145"/>
      <c r="B80" s="19"/>
      <c r="C80" s="19"/>
      <c r="D80" s="19"/>
      <c r="E80" s="19"/>
      <c r="F80" s="19"/>
      <c r="G80" s="31"/>
      <c r="H80" s="31"/>
      <c r="I80" s="31"/>
      <c r="J80" s="31"/>
      <c r="K80" s="31"/>
      <c r="L80" s="31"/>
      <c r="M80" s="31"/>
      <c r="N80" s="31"/>
      <c r="O80" s="31"/>
      <c r="P80" s="31"/>
      <c r="Q80" s="31"/>
      <c r="R80" s="31"/>
      <c r="S80" s="31"/>
      <c r="T80" s="31"/>
    </row>
    <row r="81" spans="1:20" ht="15.75" customHeight="1">
      <c r="A81" s="145"/>
      <c r="B81" s="19"/>
      <c r="C81" s="19"/>
      <c r="D81" s="19"/>
      <c r="E81" s="19"/>
      <c r="F81" s="19"/>
      <c r="G81" s="31"/>
      <c r="H81" s="31"/>
      <c r="I81" s="31"/>
      <c r="J81" s="31"/>
      <c r="K81" s="31"/>
      <c r="L81" s="31"/>
      <c r="M81" s="31"/>
      <c r="N81" s="31"/>
      <c r="O81" s="31"/>
      <c r="P81" s="31"/>
      <c r="Q81" s="31"/>
      <c r="R81" s="31"/>
      <c r="S81" s="31"/>
      <c r="T81" s="31"/>
    </row>
    <row r="82" spans="1:20" ht="15.75" customHeight="1">
      <c r="A82" s="145"/>
      <c r="B82" s="19"/>
      <c r="C82" s="19"/>
      <c r="D82" s="19"/>
      <c r="E82" s="19"/>
      <c r="F82" s="19"/>
      <c r="G82" s="31"/>
      <c r="H82" s="31"/>
      <c r="I82" s="31"/>
      <c r="J82" s="31"/>
      <c r="K82" s="31"/>
      <c r="L82" s="31"/>
      <c r="M82" s="31"/>
      <c r="N82" s="31"/>
      <c r="O82" s="31"/>
      <c r="P82" s="31"/>
      <c r="Q82" s="31"/>
      <c r="R82" s="31"/>
      <c r="S82" s="31"/>
      <c r="T82" s="31"/>
    </row>
    <row r="83" spans="1:20" ht="15.75" customHeight="1">
      <c r="A83" s="145"/>
      <c r="B83" s="19"/>
      <c r="C83" s="19"/>
      <c r="D83" s="19"/>
      <c r="E83" s="19"/>
      <c r="F83" s="19"/>
      <c r="G83" s="31"/>
      <c r="H83" s="31"/>
      <c r="I83" s="31"/>
      <c r="J83" s="31"/>
      <c r="K83" s="31"/>
      <c r="L83" s="31"/>
      <c r="M83" s="31"/>
      <c r="N83" s="31"/>
      <c r="O83" s="31"/>
      <c r="P83" s="31"/>
      <c r="Q83" s="31"/>
      <c r="R83" s="31"/>
      <c r="S83" s="31"/>
      <c r="T83" s="31"/>
    </row>
    <row r="84" spans="1:20" ht="15.75" customHeight="1">
      <c r="A84" s="145"/>
      <c r="B84" s="19"/>
      <c r="C84" s="19"/>
      <c r="D84" s="19"/>
      <c r="E84" s="19"/>
      <c r="F84" s="19"/>
      <c r="G84" s="31"/>
      <c r="H84" s="31"/>
      <c r="I84" s="31"/>
      <c r="J84" s="31"/>
      <c r="K84" s="31"/>
      <c r="L84" s="31"/>
      <c r="M84" s="31"/>
      <c r="N84" s="31"/>
      <c r="O84" s="31"/>
      <c r="P84" s="31"/>
      <c r="Q84" s="31"/>
      <c r="R84" s="31"/>
      <c r="S84" s="31"/>
      <c r="T84" s="31"/>
    </row>
    <row r="85" spans="1:20" ht="15.75" customHeight="1">
      <c r="A85" s="145"/>
      <c r="B85" s="19"/>
      <c r="C85" s="19"/>
      <c r="D85" s="19"/>
      <c r="E85" s="19"/>
      <c r="F85" s="19"/>
      <c r="G85" s="31"/>
      <c r="H85" s="31"/>
      <c r="I85" s="31"/>
      <c r="J85" s="31"/>
      <c r="K85" s="31"/>
      <c r="L85" s="31"/>
      <c r="M85" s="31"/>
      <c r="N85" s="31"/>
      <c r="O85" s="31"/>
      <c r="P85" s="31"/>
      <c r="Q85" s="31"/>
      <c r="R85" s="31"/>
      <c r="S85" s="31"/>
      <c r="T85" s="31"/>
    </row>
    <row r="86" spans="1:20" ht="15.75" customHeight="1">
      <c r="A86" s="145"/>
      <c r="B86" s="19"/>
      <c r="C86" s="19"/>
      <c r="D86" s="19"/>
      <c r="E86" s="19"/>
      <c r="F86" s="19"/>
      <c r="G86" s="31"/>
      <c r="H86" s="31"/>
      <c r="I86" s="31"/>
      <c r="J86" s="31"/>
      <c r="K86" s="31"/>
      <c r="L86" s="31"/>
      <c r="M86" s="31"/>
      <c r="N86" s="31"/>
      <c r="O86" s="31"/>
      <c r="P86" s="31"/>
      <c r="Q86" s="31"/>
      <c r="R86" s="31"/>
      <c r="S86" s="31"/>
      <c r="T86" s="31"/>
    </row>
    <row r="87" spans="1:20" ht="15.75" customHeight="1">
      <c r="A87" s="145"/>
      <c r="B87" s="19"/>
      <c r="C87" s="19"/>
      <c r="D87" s="19"/>
      <c r="E87" s="19"/>
      <c r="F87" s="19"/>
      <c r="G87" s="31"/>
      <c r="H87" s="31"/>
      <c r="I87" s="31"/>
      <c r="J87" s="31"/>
      <c r="K87" s="31"/>
      <c r="L87" s="31"/>
      <c r="M87" s="31"/>
      <c r="N87" s="31"/>
      <c r="O87" s="31"/>
      <c r="P87" s="31"/>
      <c r="Q87" s="31"/>
      <c r="R87" s="31"/>
      <c r="S87" s="31"/>
      <c r="T87" s="31"/>
    </row>
    <row r="88" spans="1:20" ht="15.75" customHeight="1">
      <c r="A88" s="145"/>
      <c r="B88" s="19"/>
      <c r="C88" s="19"/>
      <c r="D88" s="19"/>
      <c r="E88" s="19"/>
      <c r="F88" s="19"/>
      <c r="G88" s="31"/>
      <c r="H88" s="31"/>
      <c r="I88" s="31"/>
      <c r="J88" s="31"/>
      <c r="K88" s="31"/>
      <c r="L88" s="31"/>
      <c r="M88" s="31"/>
      <c r="N88" s="31"/>
      <c r="O88" s="31"/>
      <c r="P88" s="31"/>
      <c r="Q88" s="31"/>
      <c r="R88" s="31"/>
      <c r="S88" s="31"/>
      <c r="T88" s="31"/>
    </row>
    <row r="89" spans="1:20" ht="15.75" customHeight="1">
      <c r="A89" s="145"/>
      <c r="B89" s="19"/>
      <c r="C89" s="19"/>
      <c r="D89" s="19"/>
      <c r="E89" s="19"/>
      <c r="F89" s="19"/>
      <c r="G89" s="31"/>
      <c r="H89" s="31"/>
      <c r="I89" s="31"/>
      <c r="J89" s="31"/>
      <c r="K89" s="31"/>
      <c r="L89" s="31"/>
      <c r="M89" s="31"/>
      <c r="N89" s="31"/>
      <c r="O89" s="31"/>
      <c r="P89" s="31"/>
      <c r="Q89" s="31"/>
      <c r="R89" s="31"/>
      <c r="S89" s="31"/>
      <c r="T89" s="31"/>
    </row>
    <row r="90" spans="1:20" ht="15.75" customHeight="1">
      <c r="A90" s="145"/>
      <c r="B90" s="19"/>
      <c r="C90" s="19"/>
      <c r="D90" s="19"/>
      <c r="E90" s="19"/>
      <c r="F90" s="19"/>
      <c r="G90" s="31"/>
      <c r="H90" s="31"/>
      <c r="I90" s="31"/>
      <c r="J90" s="31"/>
      <c r="K90" s="31"/>
      <c r="L90" s="31"/>
      <c r="M90" s="31"/>
      <c r="N90" s="31"/>
      <c r="O90" s="31"/>
      <c r="P90" s="31"/>
      <c r="Q90" s="31"/>
      <c r="R90" s="31"/>
      <c r="S90" s="31"/>
      <c r="T90" s="31"/>
    </row>
    <row r="91" spans="1:20" ht="15.75" customHeight="1">
      <c r="A91" s="145"/>
      <c r="B91" s="19"/>
      <c r="C91" s="19"/>
      <c r="D91" s="19"/>
      <c r="E91" s="19"/>
      <c r="F91" s="19"/>
      <c r="G91" s="31"/>
      <c r="H91" s="31"/>
      <c r="I91" s="31"/>
      <c r="J91" s="31"/>
      <c r="K91" s="31"/>
      <c r="L91" s="31"/>
      <c r="M91" s="31"/>
      <c r="N91" s="31"/>
      <c r="O91" s="31"/>
      <c r="P91" s="31"/>
      <c r="Q91" s="31"/>
      <c r="R91" s="31"/>
      <c r="S91" s="31"/>
      <c r="T91" s="31"/>
    </row>
    <row r="92" spans="1:20" ht="15.75" customHeight="1">
      <c r="A92" s="145"/>
      <c r="B92" s="19"/>
      <c r="C92" s="19"/>
      <c r="D92" s="19"/>
      <c r="E92" s="19"/>
      <c r="F92" s="19"/>
      <c r="G92" s="31"/>
      <c r="H92" s="31"/>
      <c r="I92" s="31"/>
      <c r="J92" s="31"/>
      <c r="K92" s="31"/>
      <c r="L92" s="31"/>
      <c r="M92" s="31"/>
      <c r="N92" s="31"/>
      <c r="O92" s="31"/>
      <c r="P92" s="31"/>
      <c r="Q92" s="31"/>
      <c r="R92" s="31"/>
      <c r="S92" s="31"/>
      <c r="T92" s="31"/>
    </row>
    <row r="93" spans="1:20" ht="15.75" customHeight="1">
      <c r="A93" s="145"/>
      <c r="B93" s="19"/>
      <c r="C93" s="19"/>
      <c r="D93" s="19"/>
      <c r="E93" s="19"/>
      <c r="F93" s="19"/>
      <c r="G93" s="31"/>
      <c r="H93" s="31"/>
      <c r="I93" s="31"/>
      <c r="J93" s="31"/>
      <c r="K93" s="31"/>
      <c r="L93" s="31"/>
      <c r="M93" s="31"/>
      <c r="N93" s="31"/>
      <c r="O93" s="31"/>
      <c r="P93" s="31"/>
      <c r="Q93" s="31"/>
      <c r="R93" s="31"/>
      <c r="S93" s="31"/>
      <c r="T93" s="31"/>
    </row>
    <row r="94" spans="1:20" ht="15.75" customHeight="1">
      <c r="A94" s="145"/>
      <c r="B94" s="19"/>
      <c r="C94" s="19"/>
      <c r="D94" s="19"/>
      <c r="E94" s="19"/>
      <c r="F94" s="19"/>
      <c r="G94" s="31"/>
      <c r="H94" s="31"/>
      <c r="I94" s="31"/>
      <c r="J94" s="31"/>
      <c r="K94" s="31"/>
      <c r="L94" s="31"/>
      <c r="M94" s="31"/>
      <c r="N94" s="31"/>
      <c r="O94" s="31"/>
      <c r="P94" s="31"/>
      <c r="Q94" s="31"/>
      <c r="R94" s="31"/>
      <c r="S94" s="31"/>
      <c r="T94" s="31"/>
    </row>
    <row r="95" spans="1:20" ht="15.75" customHeight="1">
      <c r="A95" s="145"/>
      <c r="B95" s="19"/>
      <c r="C95" s="19"/>
      <c r="D95" s="19"/>
      <c r="E95" s="19"/>
      <c r="F95" s="19"/>
      <c r="G95" s="31"/>
      <c r="H95" s="31"/>
      <c r="I95" s="31"/>
      <c r="J95" s="31"/>
      <c r="K95" s="31"/>
      <c r="L95" s="31"/>
      <c r="M95" s="31"/>
      <c r="N95" s="31"/>
      <c r="O95" s="31"/>
      <c r="P95" s="31"/>
      <c r="Q95" s="31"/>
      <c r="R95" s="31"/>
      <c r="S95" s="31"/>
      <c r="T95" s="31"/>
    </row>
    <row r="96" spans="1:20" ht="15.75" customHeight="1">
      <c r="A96" s="145"/>
      <c r="B96" s="19"/>
      <c r="C96" s="19"/>
      <c r="D96" s="19"/>
      <c r="E96" s="19"/>
      <c r="F96" s="19"/>
      <c r="G96" s="31"/>
      <c r="H96" s="31"/>
      <c r="I96" s="31"/>
      <c r="J96" s="31"/>
      <c r="K96" s="31"/>
      <c r="L96" s="31"/>
      <c r="M96" s="31"/>
      <c r="N96" s="31"/>
      <c r="O96" s="31"/>
      <c r="P96" s="31"/>
      <c r="Q96" s="31"/>
      <c r="R96" s="31"/>
      <c r="S96" s="31"/>
      <c r="T96" s="31"/>
    </row>
    <row r="97" spans="1:20" ht="15.75" customHeight="1">
      <c r="A97" s="145"/>
      <c r="B97" s="19"/>
      <c r="C97" s="19"/>
      <c r="D97" s="19"/>
      <c r="E97" s="19"/>
      <c r="F97" s="19"/>
      <c r="G97" s="31"/>
      <c r="H97" s="31"/>
      <c r="I97" s="31"/>
      <c r="J97" s="31"/>
      <c r="K97" s="31"/>
      <c r="L97" s="31"/>
      <c r="M97" s="31"/>
      <c r="N97" s="31"/>
      <c r="O97" s="31"/>
      <c r="P97" s="31"/>
      <c r="Q97" s="31"/>
      <c r="R97" s="31"/>
      <c r="S97" s="31"/>
      <c r="T97" s="31"/>
    </row>
    <row r="98" spans="1:20" ht="15.75" customHeight="1">
      <c r="A98" s="145"/>
      <c r="B98" s="19"/>
      <c r="C98" s="19"/>
      <c r="D98" s="19"/>
      <c r="E98" s="19"/>
      <c r="F98" s="19"/>
      <c r="G98" s="31"/>
      <c r="H98" s="31"/>
      <c r="I98" s="31"/>
      <c r="J98" s="31"/>
      <c r="K98" s="31"/>
      <c r="L98" s="31"/>
      <c r="M98" s="31"/>
      <c r="N98" s="31"/>
      <c r="O98" s="31"/>
      <c r="P98" s="31"/>
      <c r="Q98" s="31"/>
      <c r="R98" s="31"/>
      <c r="S98" s="31"/>
      <c r="T98" s="31"/>
    </row>
    <row r="99" spans="1:20" ht="15.75" customHeight="1">
      <c r="A99" s="145"/>
      <c r="B99" s="19"/>
      <c r="C99" s="19"/>
      <c r="D99" s="19"/>
      <c r="E99" s="19"/>
      <c r="F99" s="19"/>
      <c r="G99" s="31"/>
      <c r="H99" s="31"/>
      <c r="I99" s="31"/>
      <c r="J99" s="31"/>
      <c r="K99" s="31"/>
      <c r="L99" s="31"/>
      <c r="M99" s="31"/>
      <c r="N99" s="31"/>
      <c r="O99" s="31"/>
      <c r="P99" s="31"/>
      <c r="Q99" s="31"/>
      <c r="R99" s="31"/>
      <c r="S99" s="31"/>
      <c r="T99" s="31"/>
    </row>
    <row r="100" spans="1:20" ht="15.75" customHeight="1">
      <c r="A100" s="145"/>
      <c r="B100" s="19"/>
      <c r="C100" s="19"/>
      <c r="D100" s="19"/>
      <c r="E100" s="19"/>
      <c r="F100" s="19"/>
      <c r="G100" s="31"/>
      <c r="H100" s="31"/>
      <c r="I100" s="31"/>
      <c r="J100" s="31"/>
      <c r="K100" s="31"/>
      <c r="L100" s="31"/>
      <c r="M100" s="31"/>
      <c r="N100" s="31"/>
      <c r="O100" s="31"/>
      <c r="P100" s="31"/>
      <c r="Q100" s="31"/>
      <c r="R100" s="31"/>
      <c r="S100" s="31"/>
      <c r="T100" s="31"/>
    </row>
    <row r="101" spans="1:20" ht="15.75" customHeight="1">
      <c r="A101" s="145"/>
      <c r="B101" s="19"/>
      <c r="C101" s="19"/>
      <c r="D101" s="19"/>
      <c r="E101" s="19"/>
      <c r="F101" s="19"/>
      <c r="G101" s="31"/>
      <c r="H101" s="31"/>
      <c r="I101" s="31"/>
      <c r="J101" s="31"/>
      <c r="K101" s="31"/>
      <c r="L101" s="31"/>
      <c r="M101" s="31"/>
      <c r="N101" s="31"/>
      <c r="O101" s="31"/>
      <c r="P101" s="31"/>
      <c r="Q101" s="31"/>
      <c r="R101" s="31"/>
      <c r="S101" s="31"/>
      <c r="T101" s="31"/>
    </row>
    <row r="102" spans="1:20" ht="15.75" customHeight="1">
      <c r="A102" s="145"/>
      <c r="B102" s="19"/>
      <c r="C102" s="19"/>
      <c r="D102" s="19"/>
      <c r="E102" s="19"/>
      <c r="F102" s="19"/>
      <c r="G102" s="31"/>
      <c r="H102" s="31"/>
      <c r="I102" s="31"/>
      <c r="J102" s="31"/>
      <c r="K102" s="31"/>
      <c r="L102" s="31"/>
      <c r="M102" s="31"/>
      <c r="N102" s="31"/>
      <c r="O102" s="31"/>
      <c r="P102" s="31"/>
      <c r="Q102" s="31"/>
      <c r="R102" s="31"/>
      <c r="S102" s="31"/>
      <c r="T102" s="31"/>
    </row>
    <row r="103" spans="1:20" ht="15.75" customHeight="1">
      <c r="A103" s="145"/>
      <c r="B103" s="19"/>
      <c r="C103" s="19"/>
      <c r="D103" s="19"/>
      <c r="E103" s="19"/>
      <c r="F103" s="19"/>
      <c r="G103" s="31"/>
      <c r="H103" s="31"/>
      <c r="I103" s="31"/>
      <c r="J103" s="31"/>
      <c r="K103" s="31"/>
      <c r="L103" s="31"/>
      <c r="M103" s="31"/>
      <c r="N103" s="31"/>
      <c r="O103" s="31"/>
      <c r="P103" s="31"/>
      <c r="Q103" s="31"/>
      <c r="R103" s="31"/>
      <c r="S103" s="31"/>
      <c r="T103" s="31"/>
    </row>
    <row r="104" spans="1:20" ht="15.75" customHeight="1">
      <c r="A104" s="145"/>
      <c r="B104" s="19"/>
      <c r="C104" s="19"/>
      <c r="D104" s="19"/>
      <c r="E104" s="19"/>
      <c r="F104" s="19"/>
      <c r="G104" s="31"/>
      <c r="H104" s="31"/>
      <c r="I104" s="31"/>
      <c r="J104" s="31"/>
      <c r="K104" s="31"/>
      <c r="L104" s="31"/>
      <c r="M104" s="31"/>
      <c r="N104" s="31"/>
      <c r="O104" s="31"/>
      <c r="P104" s="31"/>
      <c r="Q104" s="31"/>
      <c r="R104" s="31"/>
      <c r="S104" s="31"/>
      <c r="T104" s="31"/>
    </row>
    <row r="105" spans="1:20" ht="15.75" customHeight="1">
      <c r="A105" s="145"/>
      <c r="B105" s="19"/>
      <c r="C105" s="19"/>
      <c r="D105" s="19"/>
      <c r="E105" s="19"/>
      <c r="F105" s="19"/>
      <c r="G105" s="31"/>
      <c r="H105" s="31"/>
      <c r="I105" s="31"/>
      <c r="J105" s="31"/>
      <c r="K105" s="31"/>
      <c r="L105" s="31"/>
      <c r="M105" s="31"/>
      <c r="N105" s="31"/>
      <c r="O105" s="31"/>
      <c r="P105" s="31"/>
      <c r="Q105" s="31"/>
      <c r="R105" s="31"/>
      <c r="S105" s="31"/>
      <c r="T105" s="31"/>
    </row>
    <row r="106" spans="1:20" ht="15.75" customHeight="1">
      <c r="A106" s="145"/>
      <c r="B106" s="19"/>
      <c r="C106" s="19"/>
      <c r="D106" s="19"/>
      <c r="E106" s="19"/>
      <c r="F106" s="19"/>
      <c r="G106" s="31"/>
      <c r="H106" s="31"/>
      <c r="I106" s="31"/>
      <c r="J106" s="31"/>
      <c r="K106" s="31"/>
      <c r="L106" s="31"/>
      <c r="M106" s="31"/>
      <c r="N106" s="31"/>
      <c r="O106" s="31"/>
      <c r="P106" s="31"/>
      <c r="Q106" s="31"/>
      <c r="R106" s="31"/>
      <c r="S106" s="31"/>
      <c r="T106" s="31"/>
    </row>
    <row r="107" spans="1:20" ht="15.75" customHeight="1">
      <c r="A107" s="145"/>
      <c r="B107" s="19"/>
      <c r="C107" s="19"/>
      <c r="D107" s="19"/>
      <c r="E107" s="19"/>
      <c r="F107" s="19"/>
      <c r="G107" s="31"/>
      <c r="H107" s="31"/>
      <c r="I107" s="31"/>
      <c r="J107" s="31"/>
      <c r="K107" s="31"/>
      <c r="L107" s="31"/>
      <c r="M107" s="31"/>
      <c r="N107" s="31"/>
      <c r="O107" s="31"/>
      <c r="P107" s="31"/>
      <c r="Q107" s="31"/>
      <c r="R107" s="31"/>
      <c r="S107" s="31"/>
      <c r="T107" s="31"/>
    </row>
    <row r="108" spans="1:20" ht="15.75" customHeight="1">
      <c r="A108" s="145"/>
      <c r="B108" s="19"/>
      <c r="C108" s="19"/>
      <c r="D108" s="19"/>
      <c r="E108" s="19"/>
      <c r="F108" s="19"/>
      <c r="G108" s="31"/>
      <c r="H108" s="31"/>
      <c r="I108" s="31"/>
      <c r="J108" s="31"/>
      <c r="K108" s="31"/>
      <c r="L108" s="31"/>
      <c r="M108" s="31"/>
      <c r="N108" s="31"/>
      <c r="O108" s="31"/>
      <c r="P108" s="31"/>
      <c r="Q108" s="31"/>
      <c r="R108" s="31"/>
      <c r="S108" s="31"/>
      <c r="T108" s="31"/>
    </row>
    <row r="109" spans="1:20" ht="15.75" customHeight="1">
      <c r="A109" s="145"/>
      <c r="B109" s="19"/>
      <c r="C109" s="19"/>
      <c r="D109" s="19"/>
      <c r="E109" s="19"/>
      <c r="F109" s="19"/>
      <c r="G109" s="31"/>
      <c r="H109" s="31"/>
      <c r="I109" s="31"/>
      <c r="J109" s="31"/>
      <c r="K109" s="31"/>
      <c r="L109" s="31"/>
      <c r="M109" s="31"/>
      <c r="N109" s="31"/>
      <c r="O109" s="31"/>
      <c r="P109" s="31"/>
      <c r="Q109" s="31"/>
      <c r="R109" s="31"/>
      <c r="S109" s="31"/>
      <c r="T109" s="31"/>
    </row>
    <row r="110" spans="1:20" ht="15.75" customHeight="1">
      <c r="A110" s="145"/>
      <c r="B110" s="19"/>
      <c r="C110" s="19"/>
      <c r="D110" s="19"/>
      <c r="E110" s="19"/>
      <c r="F110" s="19"/>
      <c r="G110" s="31"/>
      <c r="H110" s="31"/>
      <c r="I110" s="31"/>
      <c r="J110" s="31"/>
      <c r="K110" s="31"/>
      <c r="L110" s="31"/>
      <c r="M110" s="31"/>
      <c r="N110" s="31"/>
      <c r="O110" s="31"/>
      <c r="P110" s="31"/>
      <c r="Q110" s="31"/>
      <c r="R110" s="31"/>
      <c r="S110" s="31"/>
      <c r="T110" s="31"/>
    </row>
    <row r="111" spans="1:20" ht="15.75" customHeight="1">
      <c r="A111" s="145"/>
      <c r="B111" s="19"/>
      <c r="C111" s="19"/>
      <c r="D111" s="19"/>
      <c r="E111" s="19"/>
      <c r="F111" s="19"/>
      <c r="G111" s="31"/>
      <c r="H111" s="31"/>
      <c r="I111" s="31"/>
      <c r="J111" s="31"/>
      <c r="K111" s="31"/>
      <c r="L111" s="31"/>
      <c r="M111" s="31"/>
      <c r="N111" s="31"/>
      <c r="O111" s="31"/>
      <c r="P111" s="31"/>
      <c r="Q111" s="31"/>
      <c r="R111" s="31"/>
      <c r="S111" s="31"/>
      <c r="T111" s="31"/>
    </row>
    <row r="112" spans="1:20" ht="15.75" customHeight="1">
      <c r="A112" s="145"/>
      <c r="B112" s="19"/>
      <c r="C112" s="19"/>
      <c r="D112" s="19"/>
      <c r="E112" s="19"/>
      <c r="F112" s="19"/>
      <c r="G112" s="31"/>
      <c r="H112" s="31"/>
      <c r="I112" s="31"/>
      <c r="J112" s="31"/>
      <c r="K112" s="31"/>
      <c r="L112" s="31"/>
      <c r="M112" s="31"/>
      <c r="N112" s="31"/>
      <c r="O112" s="31"/>
      <c r="P112" s="31"/>
      <c r="Q112" s="31"/>
      <c r="R112" s="31"/>
      <c r="S112" s="31"/>
      <c r="T112" s="31"/>
    </row>
    <row r="113" spans="1:20" ht="15.75" customHeight="1">
      <c r="A113" s="145"/>
      <c r="B113" s="19"/>
      <c r="C113" s="19"/>
      <c r="D113" s="19"/>
      <c r="E113" s="19"/>
      <c r="F113" s="19"/>
      <c r="G113" s="31"/>
      <c r="H113" s="31"/>
      <c r="I113" s="31"/>
      <c r="J113" s="31"/>
      <c r="K113" s="31"/>
      <c r="L113" s="31"/>
      <c r="M113" s="31"/>
      <c r="N113" s="31"/>
      <c r="O113" s="31"/>
      <c r="P113" s="31"/>
      <c r="Q113" s="31"/>
      <c r="R113" s="31"/>
      <c r="S113" s="31"/>
      <c r="T113" s="31"/>
    </row>
    <row r="114" spans="1:20" ht="15.75" customHeight="1">
      <c r="A114" s="145"/>
      <c r="B114" s="19"/>
      <c r="C114" s="19"/>
      <c r="D114" s="19"/>
      <c r="E114" s="19"/>
      <c r="F114" s="19"/>
      <c r="G114" s="31"/>
      <c r="H114" s="31"/>
      <c r="I114" s="31"/>
      <c r="J114" s="31"/>
      <c r="K114" s="31"/>
      <c r="L114" s="31"/>
      <c r="M114" s="31"/>
      <c r="N114" s="31"/>
      <c r="O114" s="31"/>
      <c r="P114" s="31"/>
      <c r="Q114" s="31"/>
      <c r="R114" s="31"/>
      <c r="S114" s="31"/>
      <c r="T114" s="31"/>
    </row>
    <row r="115" spans="1:20" ht="15.75" customHeight="1">
      <c r="A115" s="145"/>
      <c r="B115" s="19"/>
      <c r="C115" s="19"/>
      <c r="D115" s="19"/>
      <c r="E115" s="19"/>
      <c r="F115" s="19"/>
      <c r="G115" s="31"/>
      <c r="H115" s="31"/>
      <c r="I115" s="31"/>
      <c r="J115" s="31"/>
      <c r="K115" s="31"/>
      <c r="L115" s="31"/>
      <c r="M115" s="31"/>
      <c r="N115" s="31"/>
      <c r="O115" s="31"/>
      <c r="P115" s="31"/>
      <c r="Q115" s="31"/>
      <c r="R115" s="31"/>
      <c r="S115" s="31"/>
      <c r="T115" s="31"/>
    </row>
    <row r="116" spans="1:20" ht="15.75" customHeight="1">
      <c r="A116" s="145"/>
      <c r="B116" s="19"/>
      <c r="C116" s="19"/>
      <c r="D116" s="19"/>
      <c r="E116" s="19"/>
      <c r="F116" s="19"/>
      <c r="G116" s="31"/>
      <c r="H116" s="31"/>
      <c r="I116" s="31"/>
      <c r="J116" s="31"/>
      <c r="K116" s="31"/>
      <c r="L116" s="31"/>
      <c r="M116" s="31"/>
      <c r="N116" s="31"/>
      <c r="O116" s="31"/>
      <c r="P116" s="31"/>
      <c r="Q116" s="31"/>
      <c r="R116" s="31"/>
      <c r="S116" s="31"/>
      <c r="T116" s="31"/>
    </row>
    <row r="117" spans="1:20" ht="15.75" customHeight="1">
      <c r="A117" s="145"/>
      <c r="B117" s="19"/>
      <c r="C117" s="19"/>
      <c r="D117" s="19"/>
      <c r="E117" s="19"/>
      <c r="F117" s="19"/>
      <c r="G117" s="31"/>
      <c r="H117" s="31"/>
      <c r="I117" s="31"/>
      <c r="J117" s="31"/>
      <c r="K117" s="31"/>
      <c r="L117" s="31"/>
      <c r="M117" s="31"/>
      <c r="N117" s="31"/>
      <c r="O117" s="31"/>
      <c r="P117" s="31"/>
      <c r="Q117" s="31"/>
      <c r="R117" s="31"/>
      <c r="S117" s="31"/>
      <c r="T117" s="31"/>
    </row>
    <row r="118" spans="1:20" ht="15.75" customHeight="1">
      <c r="A118" s="145"/>
      <c r="B118" s="19"/>
      <c r="C118" s="19"/>
      <c r="D118" s="19"/>
      <c r="E118" s="19"/>
      <c r="F118" s="19"/>
      <c r="G118" s="31"/>
      <c r="H118" s="31"/>
      <c r="I118" s="31"/>
      <c r="J118" s="31"/>
      <c r="K118" s="31"/>
      <c r="L118" s="31"/>
      <c r="M118" s="31"/>
      <c r="N118" s="31"/>
      <c r="O118" s="31"/>
      <c r="P118" s="31"/>
      <c r="Q118" s="31"/>
      <c r="R118" s="31"/>
      <c r="S118" s="31"/>
      <c r="T118" s="31"/>
    </row>
    <row r="119" spans="1:20" ht="15.75" customHeight="1">
      <c r="A119" s="145"/>
      <c r="B119" s="19"/>
      <c r="C119" s="19"/>
      <c r="D119" s="19"/>
      <c r="E119" s="19"/>
      <c r="F119" s="19"/>
      <c r="G119" s="31"/>
      <c r="H119" s="31"/>
      <c r="I119" s="31"/>
      <c r="J119" s="31"/>
      <c r="K119" s="31"/>
      <c r="L119" s="31"/>
      <c r="M119" s="31"/>
      <c r="N119" s="31"/>
      <c r="O119" s="31"/>
      <c r="P119" s="31"/>
      <c r="Q119" s="31"/>
      <c r="R119" s="31"/>
      <c r="S119" s="31"/>
      <c r="T119" s="31"/>
    </row>
    <row r="120" spans="1:20" ht="15.75" customHeight="1">
      <c r="A120" s="145"/>
      <c r="B120" s="19"/>
      <c r="C120" s="19"/>
      <c r="D120" s="19"/>
      <c r="E120" s="19"/>
      <c r="F120" s="19"/>
      <c r="G120" s="31"/>
      <c r="H120" s="31"/>
      <c r="I120" s="31"/>
      <c r="J120" s="31"/>
      <c r="K120" s="31"/>
      <c r="L120" s="31"/>
      <c r="M120" s="31"/>
      <c r="N120" s="31"/>
      <c r="O120" s="31"/>
      <c r="P120" s="31"/>
      <c r="Q120" s="31"/>
      <c r="R120" s="31"/>
      <c r="S120" s="31"/>
      <c r="T120" s="31"/>
    </row>
    <row r="121" spans="1:20" ht="15.75" customHeight="1">
      <c r="A121" s="145"/>
      <c r="B121" s="19"/>
      <c r="C121" s="19"/>
      <c r="D121" s="19"/>
      <c r="E121" s="19"/>
      <c r="F121" s="19"/>
      <c r="G121" s="31"/>
      <c r="H121" s="31"/>
      <c r="I121" s="31"/>
      <c r="J121" s="31"/>
      <c r="K121" s="31"/>
      <c r="L121" s="31"/>
      <c r="M121" s="31"/>
      <c r="N121" s="31"/>
      <c r="O121" s="31"/>
      <c r="P121" s="31"/>
      <c r="Q121" s="31"/>
      <c r="R121" s="31"/>
      <c r="S121" s="31"/>
      <c r="T121" s="31"/>
    </row>
    <row r="122" spans="1:20" ht="15.75" customHeight="1">
      <c r="A122" s="145"/>
      <c r="B122" s="19"/>
      <c r="C122" s="19"/>
      <c r="D122" s="19"/>
      <c r="E122" s="19"/>
      <c r="F122" s="19"/>
      <c r="G122" s="31"/>
      <c r="H122" s="31"/>
      <c r="I122" s="31"/>
      <c r="J122" s="31"/>
      <c r="K122" s="31"/>
      <c r="L122" s="31"/>
      <c r="M122" s="31"/>
      <c r="N122" s="31"/>
      <c r="O122" s="31"/>
      <c r="P122" s="31"/>
      <c r="Q122" s="31"/>
      <c r="R122" s="31"/>
      <c r="S122" s="31"/>
      <c r="T122" s="31"/>
    </row>
    <row r="123" spans="1:20" ht="15.75" customHeight="1">
      <c r="A123" s="145"/>
      <c r="B123" s="19"/>
      <c r="C123" s="19"/>
      <c r="D123" s="19"/>
      <c r="E123" s="19"/>
      <c r="F123" s="19"/>
      <c r="G123" s="31"/>
      <c r="H123" s="31"/>
      <c r="I123" s="31"/>
      <c r="J123" s="31"/>
      <c r="K123" s="31"/>
      <c r="L123" s="31"/>
      <c r="M123" s="31"/>
      <c r="N123" s="31"/>
      <c r="O123" s="31"/>
      <c r="P123" s="31"/>
      <c r="Q123" s="31"/>
      <c r="R123" s="31"/>
      <c r="S123" s="31"/>
      <c r="T123" s="31"/>
    </row>
    <row r="124" spans="1:20" ht="15.75" customHeight="1">
      <c r="A124" s="145"/>
      <c r="B124" s="19"/>
      <c r="C124" s="19"/>
      <c r="D124" s="19"/>
      <c r="E124" s="19"/>
      <c r="F124" s="19"/>
      <c r="G124" s="31"/>
      <c r="H124" s="31"/>
      <c r="I124" s="31"/>
      <c r="J124" s="31"/>
      <c r="K124" s="31"/>
      <c r="L124" s="31"/>
      <c r="M124" s="31"/>
      <c r="N124" s="31"/>
      <c r="O124" s="31"/>
      <c r="P124" s="31"/>
      <c r="Q124" s="31"/>
      <c r="R124" s="31"/>
      <c r="S124" s="31"/>
      <c r="T124" s="31"/>
    </row>
    <row r="125" spans="1:20" ht="15.75" customHeight="1">
      <c r="A125" s="145"/>
      <c r="B125" s="19"/>
      <c r="C125" s="19"/>
      <c r="D125" s="19"/>
      <c r="E125" s="19"/>
      <c r="F125" s="19"/>
      <c r="G125" s="31"/>
      <c r="H125" s="31"/>
      <c r="I125" s="31"/>
      <c r="J125" s="31"/>
      <c r="K125" s="31"/>
      <c r="L125" s="31"/>
      <c r="M125" s="31"/>
      <c r="N125" s="31"/>
      <c r="O125" s="31"/>
      <c r="P125" s="31"/>
      <c r="Q125" s="31"/>
      <c r="R125" s="31"/>
      <c r="S125" s="31"/>
      <c r="T125" s="31"/>
    </row>
    <row r="126" spans="1:20" ht="15.75" customHeight="1">
      <c r="A126" s="145"/>
      <c r="B126" s="19"/>
      <c r="C126" s="19"/>
      <c r="D126" s="19"/>
      <c r="E126" s="19"/>
      <c r="F126" s="19"/>
      <c r="G126" s="31"/>
      <c r="H126" s="31"/>
      <c r="I126" s="31"/>
      <c r="J126" s="31"/>
      <c r="K126" s="31"/>
      <c r="L126" s="31"/>
      <c r="M126" s="31"/>
      <c r="N126" s="31"/>
      <c r="O126" s="31"/>
      <c r="P126" s="31"/>
      <c r="Q126" s="31"/>
      <c r="R126" s="31"/>
      <c r="S126" s="31"/>
      <c r="T126" s="31"/>
    </row>
    <row r="127" spans="1:20" ht="15.75" customHeight="1">
      <c r="A127" s="145"/>
      <c r="B127" s="19"/>
      <c r="C127" s="19"/>
      <c r="D127" s="19"/>
      <c r="E127" s="19"/>
      <c r="F127" s="19"/>
      <c r="G127" s="31"/>
      <c r="H127" s="31"/>
      <c r="I127" s="31"/>
      <c r="J127" s="31"/>
      <c r="K127" s="31"/>
      <c r="L127" s="31"/>
      <c r="M127" s="31"/>
      <c r="N127" s="31"/>
      <c r="O127" s="31"/>
      <c r="P127" s="31"/>
      <c r="Q127" s="31"/>
      <c r="R127" s="31"/>
      <c r="S127" s="31"/>
      <c r="T127" s="31"/>
    </row>
    <row r="128" spans="1:20" ht="15.75" customHeight="1">
      <c r="A128" s="145"/>
      <c r="B128" s="19"/>
      <c r="C128" s="19"/>
      <c r="D128" s="19"/>
      <c r="E128" s="19"/>
      <c r="F128" s="19"/>
      <c r="G128" s="31"/>
      <c r="H128" s="31"/>
      <c r="I128" s="31"/>
      <c r="J128" s="31"/>
      <c r="K128" s="31"/>
      <c r="L128" s="31"/>
      <c r="M128" s="31"/>
      <c r="N128" s="31"/>
      <c r="O128" s="31"/>
      <c r="P128" s="31"/>
      <c r="Q128" s="31"/>
      <c r="R128" s="31"/>
      <c r="S128" s="31"/>
      <c r="T128" s="31"/>
    </row>
    <row r="129" spans="1:20" ht="15.75" customHeight="1">
      <c r="A129" s="145"/>
      <c r="B129" s="19"/>
      <c r="C129" s="19"/>
      <c r="D129" s="19"/>
      <c r="E129" s="19"/>
      <c r="F129" s="19"/>
      <c r="G129" s="31"/>
      <c r="H129" s="31"/>
      <c r="I129" s="31"/>
      <c r="J129" s="31"/>
      <c r="K129" s="31"/>
      <c r="L129" s="31"/>
      <c r="M129" s="31"/>
      <c r="N129" s="31"/>
      <c r="O129" s="31"/>
      <c r="P129" s="31"/>
      <c r="Q129" s="31"/>
      <c r="R129" s="31"/>
      <c r="S129" s="31"/>
      <c r="T129" s="31"/>
    </row>
    <row r="130" spans="1:20" ht="15.75" customHeight="1">
      <c r="A130" s="145"/>
      <c r="B130" s="19"/>
      <c r="C130" s="19"/>
      <c r="D130" s="19"/>
      <c r="E130" s="19"/>
      <c r="F130" s="19"/>
      <c r="G130" s="31"/>
      <c r="H130" s="31"/>
      <c r="I130" s="31"/>
      <c r="J130" s="31"/>
      <c r="K130" s="31"/>
      <c r="L130" s="31"/>
      <c r="M130" s="31"/>
      <c r="N130" s="31"/>
      <c r="O130" s="31"/>
      <c r="P130" s="31"/>
      <c r="Q130" s="31"/>
      <c r="R130" s="31"/>
      <c r="S130" s="31"/>
      <c r="T130" s="31"/>
    </row>
    <row r="131" spans="1:20" ht="15.75" customHeight="1">
      <c r="A131" s="145"/>
      <c r="B131" s="19"/>
      <c r="C131" s="19"/>
      <c r="D131" s="19"/>
      <c r="E131" s="19"/>
      <c r="F131" s="19"/>
      <c r="G131" s="31"/>
      <c r="H131" s="31"/>
      <c r="I131" s="31"/>
      <c r="J131" s="31"/>
      <c r="K131" s="31"/>
      <c r="L131" s="31"/>
      <c r="M131" s="31"/>
      <c r="N131" s="31"/>
      <c r="O131" s="31"/>
      <c r="P131" s="31"/>
      <c r="Q131" s="31"/>
      <c r="R131" s="31"/>
      <c r="S131" s="31"/>
      <c r="T131" s="31"/>
    </row>
    <row r="132" spans="1:20" ht="15.75" customHeight="1">
      <c r="A132" s="145"/>
      <c r="B132" s="19"/>
      <c r="C132" s="19"/>
      <c r="D132" s="19"/>
      <c r="E132" s="19"/>
      <c r="F132" s="19"/>
      <c r="G132" s="31"/>
      <c r="H132" s="31"/>
      <c r="I132" s="31"/>
      <c r="J132" s="31"/>
      <c r="K132" s="31"/>
      <c r="L132" s="31"/>
      <c r="M132" s="31"/>
      <c r="N132" s="31"/>
      <c r="O132" s="31"/>
      <c r="P132" s="31"/>
      <c r="Q132" s="31"/>
      <c r="R132" s="31"/>
      <c r="S132" s="31"/>
      <c r="T132" s="31"/>
    </row>
    <row r="133" spans="1:20" ht="15.75" customHeight="1">
      <c r="A133" s="145"/>
      <c r="B133" s="19"/>
      <c r="C133" s="19"/>
      <c r="D133" s="19"/>
      <c r="E133" s="19"/>
      <c r="F133" s="19"/>
      <c r="G133" s="31"/>
      <c r="H133" s="31"/>
      <c r="I133" s="31"/>
      <c r="J133" s="31"/>
      <c r="K133" s="31"/>
      <c r="L133" s="31"/>
      <c r="M133" s="31"/>
      <c r="N133" s="31"/>
      <c r="O133" s="31"/>
      <c r="P133" s="31"/>
      <c r="Q133" s="31"/>
      <c r="R133" s="31"/>
      <c r="S133" s="31"/>
      <c r="T133" s="31"/>
    </row>
    <row r="134" spans="1:20" ht="15.75" customHeight="1">
      <c r="A134" s="145"/>
      <c r="B134" s="19"/>
      <c r="C134" s="19"/>
      <c r="D134" s="19"/>
      <c r="E134" s="19"/>
      <c r="F134" s="19"/>
      <c r="G134" s="31"/>
      <c r="H134" s="31"/>
      <c r="I134" s="31"/>
      <c r="J134" s="31"/>
      <c r="K134" s="31"/>
      <c r="L134" s="31"/>
      <c r="M134" s="31"/>
      <c r="N134" s="31"/>
      <c r="O134" s="31"/>
      <c r="P134" s="31"/>
      <c r="Q134" s="31"/>
      <c r="R134" s="31"/>
      <c r="S134" s="31"/>
      <c r="T134" s="31"/>
    </row>
    <row r="135" spans="1:20" ht="15.75" customHeight="1">
      <c r="A135" s="145"/>
      <c r="B135" s="19"/>
      <c r="C135" s="19"/>
      <c r="D135" s="19"/>
      <c r="E135" s="19"/>
      <c r="F135" s="19"/>
      <c r="G135" s="31"/>
      <c r="H135" s="31"/>
      <c r="I135" s="31"/>
      <c r="J135" s="31"/>
      <c r="K135" s="31"/>
      <c r="L135" s="31"/>
      <c r="M135" s="31"/>
      <c r="N135" s="31"/>
      <c r="O135" s="31"/>
      <c r="P135" s="31"/>
      <c r="Q135" s="31"/>
      <c r="R135" s="31"/>
      <c r="S135" s="31"/>
      <c r="T135" s="31"/>
    </row>
    <row r="136" spans="1:20" ht="15.75" customHeight="1">
      <c r="A136" s="145"/>
      <c r="B136" s="19"/>
      <c r="C136" s="19"/>
      <c r="D136" s="19"/>
      <c r="E136" s="19"/>
      <c r="F136" s="19"/>
      <c r="G136" s="31"/>
      <c r="H136" s="31"/>
      <c r="I136" s="31"/>
      <c r="J136" s="31"/>
      <c r="K136" s="31"/>
      <c r="L136" s="31"/>
      <c r="M136" s="31"/>
      <c r="N136" s="31"/>
      <c r="O136" s="31"/>
      <c r="P136" s="31"/>
      <c r="Q136" s="31"/>
      <c r="R136" s="31"/>
      <c r="S136" s="31"/>
      <c r="T136" s="31"/>
    </row>
    <row r="137" spans="1:20" ht="15.75" customHeight="1">
      <c r="A137" s="145"/>
      <c r="B137" s="19"/>
      <c r="C137" s="19"/>
      <c r="D137" s="19"/>
      <c r="E137" s="19"/>
      <c r="F137" s="19"/>
      <c r="G137" s="31"/>
      <c r="H137" s="31"/>
      <c r="I137" s="31"/>
      <c r="J137" s="31"/>
      <c r="K137" s="31"/>
      <c r="L137" s="31"/>
      <c r="M137" s="31"/>
      <c r="N137" s="31"/>
      <c r="O137" s="31"/>
      <c r="P137" s="31"/>
      <c r="Q137" s="31"/>
      <c r="R137" s="31"/>
      <c r="S137" s="31"/>
      <c r="T137" s="31"/>
    </row>
    <row r="138" spans="1:20" ht="15.75" customHeight="1">
      <c r="A138" s="145"/>
      <c r="B138" s="19"/>
      <c r="C138" s="19"/>
      <c r="D138" s="19"/>
      <c r="E138" s="19"/>
      <c r="F138" s="19"/>
      <c r="G138" s="31"/>
      <c r="H138" s="31"/>
      <c r="I138" s="31"/>
      <c r="J138" s="31"/>
      <c r="K138" s="31"/>
      <c r="L138" s="31"/>
      <c r="M138" s="31"/>
      <c r="N138" s="31"/>
      <c r="O138" s="31"/>
      <c r="P138" s="31"/>
      <c r="Q138" s="31"/>
      <c r="R138" s="31"/>
      <c r="S138" s="31"/>
      <c r="T138" s="31"/>
    </row>
    <row r="139" spans="1:20" ht="15.75" customHeight="1">
      <c r="A139" s="145"/>
      <c r="B139" s="19"/>
      <c r="C139" s="19"/>
      <c r="D139" s="19"/>
      <c r="E139" s="19"/>
      <c r="F139" s="19"/>
      <c r="G139" s="31"/>
      <c r="H139" s="31"/>
      <c r="I139" s="31"/>
      <c r="J139" s="31"/>
      <c r="K139" s="31"/>
      <c r="L139" s="31"/>
      <c r="M139" s="31"/>
      <c r="N139" s="31"/>
      <c r="O139" s="31"/>
      <c r="P139" s="31"/>
      <c r="Q139" s="31"/>
      <c r="R139" s="31"/>
      <c r="S139" s="31"/>
      <c r="T139" s="31"/>
    </row>
    <row r="140" spans="1:20" ht="15.75" customHeight="1">
      <c r="A140" s="145"/>
      <c r="B140" s="19"/>
      <c r="C140" s="19"/>
      <c r="D140" s="19"/>
      <c r="E140" s="19"/>
      <c r="F140" s="19"/>
      <c r="G140" s="31"/>
      <c r="H140" s="31"/>
      <c r="I140" s="31"/>
      <c r="J140" s="31"/>
      <c r="K140" s="31"/>
      <c r="L140" s="31"/>
      <c r="M140" s="31"/>
      <c r="N140" s="31"/>
      <c r="O140" s="31"/>
      <c r="P140" s="31"/>
      <c r="Q140" s="31"/>
      <c r="R140" s="31"/>
      <c r="S140" s="31"/>
      <c r="T140" s="31"/>
    </row>
    <row r="141" spans="1:20" ht="15.75" customHeight="1">
      <c r="A141" s="145"/>
      <c r="B141" s="19"/>
      <c r="C141" s="19"/>
      <c r="D141" s="19"/>
      <c r="E141" s="19"/>
      <c r="F141" s="19"/>
      <c r="G141" s="31"/>
      <c r="H141" s="31"/>
      <c r="I141" s="31"/>
      <c r="J141" s="31"/>
      <c r="K141" s="31"/>
      <c r="L141" s="31"/>
      <c r="M141" s="31"/>
      <c r="N141" s="31"/>
      <c r="O141" s="31"/>
      <c r="P141" s="31"/>
      <c r="Q141" s="31"/>
      <c r="R141" s="31"/>
      <c r="S141" s="31"/>
      <c r="T141" s="31"/>
    </row>
    <row r="142" spans="1:20" ht="15.75" customHeight="1">
      <c r="A142" s="145"/>
      <c r="B142" s="19"/>
      <c r="C142" s="19"/>
      <c r="D142" s="19"/>
      <c r="E142" s="19"/>
      <c r="F142" s="19"/>
      <c r="G142" s="31"/>
      <c r="H142" s="31"/>
      <c r="I142" s="31"/>
      <c r="J142" s="31"/>
      <c r="K142" s="31"/>
      <c r="L142" s="31"/>
      <c r="M142" s="31"/>
      <c r="N142" s="31"/>
      <c r="O142" s="31"/>
      <c r="P142" s="31"/>
      <c r="Q142" s="31"/>
      <c r="R142" s="31"/>
      <c r="S142" s="31"/>
      <c r="T142" s="31"/>
    </row>
    <row r="143" spans="1:20" ht="15.75" customHeight="1">
      <c r="A143" s="145"/>
      <c r="B143" s="19"/>
      <c r="C143" s="19"/>
      <c r="D143" s="19"/>
      <c r="E143" s="19"/>
      <c r="F143" s="19"/>
      <c r="G143" s="31"/>
      <c r="H143" s="31"/>
      <c r="I143" s="31"/>
      <c r="J143" s="31"/>
      <c r="K143" s="31"/>
      <c r="L143" s="31"/>
      <c r="M143" s="31"/>
      <c r="N143" s="31"/>
      <c r="O143" s="31"/>
      <c r="P143" s="31"/>
      <c r="Q143" s="31"/>
      <c r="R143" s="31"/>
      <c r="S143" s="31"/>
      <c r="T143" s="31"/>
    </row>
    <row r="144" spans="1:20" ht="15.75" customHeight="1">
      <c r="A144" s="145"/>
      <c r="B144" s="19"/>
      <c r="C144" s="19"/>
      <c r="D144" s="19"/>
      <c r="E144" s="19"/>
      <c r="F144" s="19"/>
      <c r="G144" s="31"/>
      <c r="H144" s="31"/>
      <c r="I144" s="31"/>
      <c r="J144" s="31"/>
      <c r="K144" s="31"/>
      <c r="L144" s="31"/>
      <c r="M144" s="31"/>
      <c r="N144" s="31"/>
      <c r="O144" s="31"/>
      <c r="P144" s="31"/>
      <c r="Q144" s="31"/>
      <c r="R144" s="31"/>
      <c r="S144" s="31"/>
      <c r="T144" s="31"/>
    </row>
    <row r="145" spans="1:20" ht="15.75" customHeight="1">
      <c r="A145" s="145"/>
      <c r="B145" s="19"/>
      <c r="C145" s="19"/>
      <c r="D145" s="19"/>
      <c r="E145" s="19"/>
      <c r="F145" s="19"/>
      <c r="G145" s="31"/>
      <c r="H145" s="31"/>
      <c r="I145" s="31"/>
      <c r="J145" s="31"/>
      <c r="K145" s="31"/>
      <c r="L145" s="31"/>
      <c r="M145" s="31"/>
      <c r="N145" s="31"/>
      <c r="O145" s="31"/>
      <c r="P145" s="31"/>
      <c r="Q145" s="31"/>
      <c r="R145" s="31"/>
      <c r="S145" s="31"/>
      <c r="T145" s="31"/>
    </row>
    <row r="146" spans="1:20" ht="15.75" customHeight="1">
      <c r="A146" s="145"/>
      <c r="B146" s="19"/>
      <c r="C146" s="19"/>
      <c r="D146" s="19"/>
      <c r="E146" s="19"/>
      <c r="F146" s="19"/>
      <c r="G146" s="31"/>
      <c r="H146" s="31"/>
      <c r="I146" s="31"/>
      <c r="J146" s="31"/>
      <c r="K146" s="31"/>
      <c r="L146" s="31"/>
      <c r="M146" s="31"/>
      <c r="N146" s="31"/>
      <c r="O146" s="31"/>
      <c r="P146" s="31"/>
      <c r="Q146" s="31"/>
      <c r="R146" s="31"/>
      <c r="S146" s="31"/>
      <c r="T146" s="31"/>
    </row>
    <row r="147" spans="1:20" ht="15.75" customHeight="1">
      <c r="A147" s="145"/>
      <c r="B147" s="19"/>
      <c r="C147" s="19"/>
      <c r="D147" s="19"/>
      <c r="E147" s="19"/>
      <c r="F147" s="19"/>
      <c r="G147" s="31"/>
      <c r="H147" s="31"/>
      <c r="I147" s="31"/>
      <c r="J147" s="31"/>
      <c r="K147" s="31"/>
      <c r="L147" s="31"/>
      <c r="M147" s="31"/>
      <c r="N147" s="31"/>
      <c r="O147" s="31"/>
      <c r="P147" s="31"/>
      <c r="Q147" s="31"/>
      <c r="R147" s="31"/>
      <c r="S147" s="31"/>
      <c r="T147" s="31"/>
    </row>
    <row r="148" spans="1:20" ht="15.75" customHeight="1">
      <c r="A148" s="145"/>
      <c r="B148" s="19"/>
      <c r="C148" s="19"/>
      <c r="D148" s="19"/>
      <c r="E148" s="19"/>
      <c r="F148" s="19"/>
      <c r="G148" s="31"/>
      <c r="H148" s="31"/>
      <c r="I148" s="31"/>
      <c r="J148" s="31"/>
      <c r="K148" s="31"/>
      <c r="L148" s="31"/>
      <c r="M148" s="31"/>
      <c r="N148" s="31"/>
      <c r="O148" s="31"/>
      <c r="P148" s="31"/>
      <c r="Q148" s="31"/>
      <c r="R148" s="31"/>
      <c r="S148" s="31"/>
      <c r="T148" s="31"/>
    </row>
    <row r="149" spans="1:20" ht="15.75" customHeight="1">
      <c r="A149" s="145"/>
      <c r="B149" s="19"/>
      <c r="C149" s="19"/>
      <c r="D149" s="19"/>
      <c r="E149" s="19"/>
      <c r="F149" s="19"/>
      <c r="G149" s="31"/>
      <c r="H149" s="31"/>
      <c r="I149" s="31"/>
      <c r="J149" s="31"/>
      <c r="K149" s="31"/>
      <c r="L149" s="31"/>
      <c r="M149" s="31"/>
      <c r="N149" s="31"/>
      <c r="O149" s="31"/>
      <c r="P149" s="31"/>
      <c r="Q149" s="31"/>
      <c r="R149" s="31"/>
      <c r="S149" s="31"/>
      <c r="T149" s="31"/>
    </row>
    <row r="150" spans="1:20" ht="15.75" customHeight="1">
      <c r="A150" s="145"/>
      <c r="B150" s="19"/>
      <c r="C150" s="19"/>
      <c r="D150" s="19"/>
      <c r="E150" s="19"/>
      <c r="F150" s="19"/>
      <c r="G150" s="31"/>
      <c r="H150" s="31"/>
      <c r="I150" s="31"/>
      <c r="J150" s="31"/>
      <c r="K150" s="31"/>
      <c r="L150" s="31"/>
      <c r="M150" s="31"/>
      <c r="N150" s="31"/>
      <c r="O150" s="31"/>
      <c r="P150" s="31"/>
      <c r="Q150" s="31"/>
      <c r="R150" s="31"/>
      <c r="S150" s="31"/>
      <c r="T150" s="31"/>
    </row>
    <row r="151" spans="1:20" ht="15.75" customHeight="1">
      <c r="A151" s="145"/>
      <c r="B151" s="19"/>
      <c r="C151" s="19"/>
      <c r="D151" s="19"/>
      <c r="E151" s="19"/>
      <c r="F151" s="19"/>
      <c r="G151" s="31"/>
      <c r="H151" s="31"/>
      <c r="I151" s="31"/>
      <c r="J151" s="31"/>
      <c r="K151" s="31"/>
      <c r="L151" s="31"/>
      <c r="M151" s="31"/>
      <c r="N151" s="31"/>
      <c r="O151" s="31"/>
      <c r="P151" s="31"/>
      <c r="Q151" s="31"/>
      <c r="R151" s="31"/>
      <c r="S151" s="31"/>
      <c r="T151" s="31"/>
    </row>
    <row r="152" spans="1:20" ht="15.75" customHeight="1">
      <c r="A152" s="145"/>
      <c r="B152" s="19"/>
      <c r="C152" s="19"/>
      <c r="D152" s="19"/>
      <c r="E152" s="19"/>
      <c r="F152" s="19"/>
      <c r="G152" s="31"/>
      <c r="H152" s="31"/>
      <c r="I152" s="31"/>
      <c r="J152" s="31"/>
      <c r="K152" s="31"/>
      <c r="L152" s="31"/>
      <c r="M152" s="31"/>
      <c r="N152" s="31"/>
      <c r="O152" s="31"/>
      <c r="P152" s="31"/>
      <c r="Q152" s="31"/>
      <c r="R152" s="31"/>
      <c r="S152" s="31"/>
      <c r="T152" s="31"/>
    </row>
    <row r="153" spans="1:20" ht="15.75" customHeight="1">
      <c r="A153" s="145"/>
      <c r="B153" s="19"/>
      <c r="C153" s="19"/>
      <c r="D153" s="19"/>
      <c r="E153" s="19"/>
      <c r="F153" s="19"/>
      <c r="G153" s="31"/>
      <c r="H153" s="31"/>
      <c r="I153" s="31"/>
      <c r="J153" s="31"/>
      <c r="K153" s="31"/>
      <c r="L153" s="31"/>
      <c r="M153" s="31"/>
      <c r="N153" s="31"/>
      <c r="O153" s="31"/>
      <c r="P153" s="31"/>
      <c r="Q153" s="31"/>
      <c r="R153" s="31"/>
      <c r="S153" s="31"/>
      <c r="T153" s="31"/>
    </row>
    <row r="154" spans="1:20" ht="15.75" customHeight="1">
      <c r="A154" s="145"/>
      <c r="B154" s="19"/>
      <c r="C154" s="19"/>
      <c r="D154" s="19"/>
      <c r="E154" s="19"/>
      <c r="F154" s="19"/>
      <c r="G154" s="31"/>
      <c r="H154" s="31"/>
      <c r="I154" s="31"/>
      <c r="J154" s="31"/>
      <c r="K154" s="31"/>
      <c r="L154" s="31"/>
      <c r="M154" s="31"/>
      <c r="N154" s="31"/>
      <c r="O154" s="31"/>
      <c r="P154" s="31"/>
      <c r="Q154" s="31"/>
      <c r="R154" s="31"/>
      <c r="S154" s="31"/>
      <c r="T154" s="31"/>
    </row>
    <row r="155" spans="1:20" ht="15.75" customHeight="1">
      <c r="A155" s="145"/>
      <c r="B155" s="19"/>
      <c r="C155" s="19"/>
      <c r="D155" s="19"/>
      <c r="E155" s="19"/>
      <c r="F155" s="19"/>
      <c r="G155" s="31"/>
      <c r="H155" s="31"/>
      <c r="I155" s="31"/>
      <c r="J155" s="31"/>
      <c r="K155" s="31"/>
      <c r="L155" s="31"/>
      <c r="M155" s="31"/>
      <c r="N155" s="31"/>
      <c r="O155" s="31"/>
      <c r="P155" s="31"/>
      <c r="Q155" s="31"/>
      <c r="R155" s="31"/>
      <c r="S155" s="31"/>
      <c r="T155" s="31"/>
    </row>
    <row r="156" spans="1:20" ht="15.75" customHeight="1">
      <c r="A156" s="145"/>
      <c r="B156" s="19"/>
      <c r="C156" s="19"/>
      <c r="D156" s="19"/>
      <c r="E156" s="19"/>
      <c r="F156" s="19"/>
      <c r="G156" s="31"/>
      <c r="H156" s="31"/>
      <c r="I156" s="31"/>
      <c r="J156" s="31"/>
      <c r="K156" s="31"/>
      <c r="L156" s="31"/>
      <c r="M156" s="31"/>
      <c r="N156" s="31"/>
      <c r="O156" s="31"/>
      <c r="P156" s="31"/>
      <c r="Q156" s="31"/>
      <c r="R156" s="31"/>
      <c r="S156" s="31"/>
      <c r="T156" s="31"/>
    </row>
    <row r="157" spans="1:20" ht="15.75" customHeight="1">
      <c r="A157" s="145"/>
      <c r="B157" s="19"/>
      <c r="C157" s="19"/>
      <c r="D157" s="19"/>
      <c r="E157" s="19"/>
      <c r="F157" s="19"/>
      <c r="G157" s="31"/>
      <c r="H157" s="31"/>
      <c r="I157" s="31"/>
      <c r="J157" s="31"/>
      <c r="K157" s="31"/>
      <c r="L157" s="31"/>
      <c r="M157" s="31"/>
      <c r="N157" s="31"/>
      <c r="O157" s="31"/>
      <c r="P157" s="31"/>
      <c r="Q157" s="31"/>
      <c r="R157" s="31"/>
      <c r="S157" s="31"/>
      <c r="T157" s="31"/>
    </row>
    <row r="158" spans="1:20" ht="15.75" customHeight="1">
      <c r="A158" s="145"/>
      <c r="B158" s="19"/>
      <c r="C158" s="19"/>
      <c r="D158" s="19"/>
      <c r="E158" s="19"/>
      <c r="F158" s="19"/>
      <c r="G158" s="31"/>
      <c r="H158" s="31"/>
      <c r="I158" s="31"/>
      <c r="J158" s="31"/>
      <c r="K158" s="31"/>
      <c r="L158" s="31"/>
      <c r="M158" s="31"/>
      <c r="N158" s="31"/>
      <c r="O158" s="31"/>
      <c r="P158" s="31"/>
      <c r="Q158" s="31"/>
      <c r="R158" s="31"/>
      <c r="S158" s="31"/>
      <c r="T158" s="31"/>
    </row>
    <row r="159" spans="1:20" ht="15.75" customHeight="1">
      <c r="A159" s="145"/>
      <c r="B159" s="19"/>
      <c r="C159" s="19"/>
      <c r="D159" s="19"/>
      <c r="E159" s="19"/>
      <c r="F159" s="19"/>
      <c r="G159" s="31"/>
      <c r="H159" s="31"/>
      <c r="I159" s="31"/>
      <c r="J159" s="31"/>
      <c r="K159" s="31"/>
      <c r="L159" s="31"/>
      <c r="M159" s="31"/>
      <c r="N159" s="31"/>
      <c r="O159" s="31"/>
      <c r="P159" s="31"/>
      <c r="Q159" s="31"/>
      <c r="R159" s="31"/>
      <c r="S159" s="31"/>
      <c r="T159" s="31"/>
    </row>
    <row r="160" spans="1:20" ht="15.75" customHeight="1">
      <c r="A160" s="145"/>
      <c r="B160" s="19"/>
      <c r="C160" s="19"/>
      <c r="D160" s="19"/>
      <c r="E160" s="19"/>
      <c r="F160" s="19"/>
      <c r="G160" s="31"/>
      <c r="H160" s="31"/>
      <c r="I160" s="31"/>
      <c r="J160" s="31"/>
      <c r="K160" s="31"/>
      <c r="L160" s="31"/>
      <c r="M160" s="31"/>
      <c r="N160" s="31"/>
      <c r="O160" s="31"/>
      <c r="P160" s="31"/>
      <c r="Q160" s="31"/>
      <c r="R160" s="31"/>
      <c r="S160" s="31"/>
      <c r="T160" s="31"/>
    </row>
    <row r="161" spans="1:20" ht="15.75" customHeight="1">
      <c r="A161" s="145"/>
      <c r="B161" s="19"/>
      <c r="C161" s="19"/>
      <c r="D161" s="19"/>
      <c r="E161" s="19"/>
      <c r="F161" s="19"/>
      <c r="G161" s="31"/>
      <c r="H161" s="31"/>
      <c r="I161" s="31"/>
      <c r="J161" s="31"/>
      <c r="K161" s="31"/>
      <c r="L161" s="31"/>
      <c r="M161" s="31"/>
      <c r="N161" s="31"/>
      <c r="O161" s="31"/>
      <c r="P161" s="31"/>
      <c r="Q161" s="31"/>
      <c r="R161" s="31"/>
      <c r="S161" s="31"/>
      <c r="T161" s="31"/>
    </row>
    <row r="162" spans="1:20" ht="15.75" customHeight="1">
      <c r="A162" s="145"/>
      <c r="B162" s="19"/>
      <c r="C162" s="19"/>
      <c r="D162" s="19"/>
      <c r="E162" s="19"/>
      <c r="F162" s="19"/>
      <c r="G162" s="31"/>
      <c r="H162" s="31"/>
      <c r="I162" s="31"/>
      <c r="J162" s="31"/>
      <c r="K162" s="31"/>
      <c r="L162" s="31"/>
      <c r="M162" s="31"/>
      <c r="N162" s="31"/>
      <c r="O162" s="31"/>
      <c r="P162" s="31"/>
      <c r="Q162" s="31"/>
      <c r="R162" s="31"/>
      <c r="S162" s="31"/>
      <c r="T162" s="31"/>
    </row>
    <row r="163" spans="1:20" ht="15.75" customHeight="1">
      <c r="A163" s="145"/>
      <c r="B163" s="19"/>
      <c r="C163" s="19"/>
      <c r="D163" s="19"/>
      <c r="E163" s="19"/>
      <c r="F163" s="19"/>
      <c r="G163" s="31"/>
      <c r="H163" s="31"/>
      <c r="I163" s="31"/>
      <c r="J163" s="31"/>
      <c r="K163" s="31"/>
      <c r="L163" s="31"/>
      <c r="M163" s="31"/>
      <c r="N163" s="31"/>
      <c r="O163" s="31"/>
      <c r="P163" s="31"/>
      <c r="Q163" s="31"/>
      <c r="R163" s="31"/>
      <c r="S163" s="31"/>
      <c r="T163" s="31"/>
    </row>
    <row r="164" spans="1:20" ht="15.75" customHeight="1">
      <c r="A164" s="145"/>
      <c r="B164" s="19"/>
      <c r="C164" s="19"/>
      <c r="D164" s="19"/>
      <c r="E164" s="19"/>
      <c r="F164" s="19"/>
      <c r="G164" s="31"/>
      <c r="H164" s="31"/>
      <c r="I164" s="31"/>
      <c r="J164" s="31"/>
      <c r="K164" s="31"/>
      <c r="L164" s="31"/>
      <c r="M164" s="31"/>
      <c r="N164" s="31"/>
      <c r="O164" s="31"/>
      <c r="P164" s="31"/>
      <c r="Q164" s="31"/>
      <c r="R164" s="31"/>
      <c r="S164" s="31"/>
      <c r="T164" s="31"/>
    </row>
    <row r="165" spans="1:20" ht="15.75" customHeight="1">
      <c r="A165" s="145"/>
      <c r="B165" s="19"/>
      <c r="C165" s="19"/>
      <c r="D165" s="19"/>
      <c r="E165" s="19"/>
      <c r="F165" s="19"/>
      <c r="G165" s="31"/>
      <c r="H165" s="31"/>
      <c r="I165" s="31"/>
      <c r="J165" s="31"/>
      <c r="K165" s="31"/>
      <c r="L165" s="31"/>
      <c r="M165" s="31"/>
      <c r="N165" s="31"/>
      <c r="O165" s="31"/>
      <c r="P165" s="31"/>
      <c r="Q165" s="31"/>
      <c r="R165" s="31"/>
      <c r="S165" s="31"/>
      <c r="T165" s="31"/>
    </row>
    <row r="166" spans="1:20" ht="15.75" customHeight="1">
      <c r="A166" s="145"/>
      <c r="B166" s="19"/>
      <c r="C166" s="19"/>
      <c r="D166" s="19"/>
      <c r="E166" s="19"/>
      <c r="F166" s="19"/>
      <c r="G166" s="31"/>
      <c r="H166" s="31"/>
      <c r="I166" s="31"/>
      <c r="J166" s="31"/>
      <c r="K166" s="31"/>
      <c r="L166" s="31"/>
      <c r="M166" s="31"/>
      <c r="N166" s="31"/>
      <c r="O166" s="31"/>
      <c r="P166" s="31"/>
      <c r="Q166" s="31"/>
      <c r="R166" s="31"/>
      <c r="S166" s="31"/>
      <c r="T166" s="31"/>
    </row>
    <row r="167" spans="1:20" ht="15.75" customHeight="1">
      <c r="A167" s="145"/>
      <c r="B167" s="19"/>
      <c r="C167" s="19"/>
      <c r="D167" s="19"/>
      <c r="E167" s="19"/>
      <c r="F167" s="19"/>
      <c r="G167" s="31"/>
      <c r="H167" s="31"/>
      <c r="I167" s="31"/>
      <c r="J167" s="31"/>
      <c r="K167" s="31"/>
      <c r="L167" s="31"/>
      <c r="M167" s="31"/>
      <c r="N167" s="31"/>
      <c r="O167" s="31"/>
      <c r="P167" s="31"/>
      <c r="Q167" s="31"/>
      <c r="R167" s="31"/>
      <c r="S167" s="31"/>
      <c r="T167" s="31"/>
    </row>
    <row r="168" spans="1:20" ht="15.75" customHeight="1">
      <c r="A168" s="145"/>
      <c r="B168" s="19"/>
      <c r="C168" s="19"/>
      <c r="D168" s="19"/>
      <c r="E168" s="19"/>
      <c r="F168" s="19"/>
      <c r="G168" s="31"/>
      <c r="H168" s="31"/>
      <c r="I168" s="31"/>
      <c r="J168" s="31"/>
      <c r="K168" s="31"/>
      <c r="L168" s="31"/>
      <c r="M168" s="31"/>
      <c r="N168" s="31"/>
      <c r="O168" s="31"/>
      <c r="P168" s="31"/>
      <c r="Q168" s="31"/>
      <c r="R168" s="31"/>
      <c r="S168" s="31"/>
      <c r="T168" s="31"/>
    </row>
    <row r="169" spans="1:20" ht="15.75" customHeight="1">
      <c r="A169" s="145"/>
      <c r="B169" s="19"/>
      <c r="C169" s="19"/>
      <c r="D169" s="19"/>
      <c r="E169" s="19"/>
      <c r="F169" s="19"/>
      <c r="G169" s="31"/>
      <c r="H169" s="31"/>
      <c r="I169" s="31"/>
      <c r="J169" s="31"/>
      <c r="K169" s="31"/>
      <c r="L169" s="31"/>
      <c r="M169" s="31"/>
      <c r="N169" s="31"/>
      <c r="O169" s="31"/>
      <c r="P169" s="31"/>
      <c r="Q169" s="31"/>
      <c r="R169" s="31"/>
      <c r="S169" s="31"/>
      <c r="T169" s="31"/>
    </row>
    <row r="170" spans="1:20" ht="15.75" customHeight="1">
      <c r="A170" s="145"/>
      <c r="B170" s="19"/>
      <c r="C170" s="19"/>
      <c r="D170" s="19"/>
      <c r="E170" s="19"/>
      <c r="F170" s="19"/>
      <c r="G170" s="31"/>
      <c r="H170" s="31"/>
      <c r="I170" s="31"/>
      <c r="J170" s="31"/>
      <c r="K170" s="31"/>
      <c r="L170" s="31"/>
      <c r="M170" s="31"/>
      <c r="N170" s="31"/>
      <c r="O170" s="31"/>
      <c r="P170" s="31"/>
      <c r="Q170" s="31"/>
      <c r="R170" s="31"/>
      <c r="S170" s="31"/>
      <c r="T170" s="31"/>
    </row>
    <row r="171" spans="1:20" ht="15.75" customHeight="1">
      <c r="A171" s="145"/>
      <c r="B171" s="19"/>
      <c r="C171" s="19"/>
      <c r="D171" s="19"/>
      <c r="E171" s="19"/>
      <c r="F171" s="19"/>
      <c r="G171" s="31"/>
      <c r="H171" s="31"/>
      <c r="I171" s="31"/>
      <c r="J171" s="31"/>
      <c r="K171" s="31"/>
      <c r="L171" s="31"/>
      <c r="M171" s="31"/>
      <c r="N171" s="31"/>
      <c r="O171" s="31"/>
      <c r="P171" s="31"/>
      <c r="Q171" s="31"/>
      <c r="R171" s="31"/>
      <c r="S171" s="31"/>
      <c r="T171" s="31"/>
    </row>
    <row r="172" spans="1:20" ht="15.75" customHeight="1">
      <c r="A172" s="145"/>
      <c r="B172" s="19"/>
      <c r="C172" s="19"/>
      <c r="D172" s="19"/>
      <c r="E172" s="19"/>
      <c r="F172" s="19"/>
      <c r="G172" s="31"/>
      <c r="H172" s="31"/>
      <c r="I172" s="31"/>
      <c r="J172" s="31"/>
      <c r="K172" s="31"/>
      <c r="L172" s="31"/>
      <c r="M172" s="31"/>
      <c r="N172" s="31"/>
      <c r="O172" s="31"/>
      <c r="P172" s="31"/>
      <c r="Q172" s="31"/>
      <c r="R172" s="31"/>
      <c r="S172" s="31"/>
      <c r="T172" s="31"/>
    </row>
    <row r="173" spans="1:20" ht="15.75" customHeight="1">
      <c r="A173" s="145"/>
      <c r="B173" s="19"/>
      <c r="C173" s="19"/>
      <c r="D173" s="19"/>
      <c r="E173" s="19"/>
      <c r="F173" s="19"/>
      <c r="G173" s="31"/>
      <c r="H173" s="31"/>
      <c r="I173" s="31"/>
      <c r="J173" s="31"/>
      <c r="K173" s="31"/>
      <c r="L173" s="31"/>
      <c r="M173" s="31"/>
      <c r="N173" s="31"/>
      <c r="O173" s="31"/>
      <c r="P173" s="31"/>
      <c r="Q173" s="31"/>
      <c r="R173" s="31"/>
      <c r="S173" s="31"/>
      <c r="T173" s="31"/>
    </row>
    <row r="174" spans="1:20" ht="15.75" customHeight="1">
      <c r="A174" s="145"/>
      <c r="B174" s="19"/>
      <c r="C174" s="19"/>
      <c r="D174" s="19"/>
      <c r="E174" s="19"/>
      <c r="F174" s="19"/>
      <c r="G174" s="31"/>
      <c r="H174" s="31"/>
      <c r="I174" s="31"/>
      <c r="J174" s="31"/>
      <c r="K174" s="31"/>
      <c r="L174" s="31"/>
      <c r="M174" s="31"/>
      <c r="N174" s="31"/>
      <c r="O174" s="31"/>
      <c r="P174" s="31"/>
      <c r="Q174" s="31"/>
      <c r="R174" s="31"/>
      <c r="S174" s="31"/>
      <c r="T174" s="31"/>
    </row>
    <row r="175" spans="1:20" ht="15.75" customHeight="1">
      <c r="A175" s="145"/>
      <c r="B175" s="19"/>
      <c r="C175" s="19"/>
      <c r="D175" s="19"/>
      <c r="E175" s="19"/>
      <c r="F175" s="19"/>
      <c r="G175" s="31"/>
      <c r="H175" s="31"/>
      <c r="I175" s="31"/>
      <c r="J175" s="31"/>
      <c r="K175" s="31"/>
      <c r="L175" s="31"/>
      <c r="M175" s="31"/>
      <c r="N175" s="31"/>
      <c r="O175" s="31"/>
      <c r="P175" s="31"/>
      <c r="Q175" s="31"/>
      <c r="R175" s="31"/>
      <c r="S175" s="31"/>
      <c r="T175" s="31"/>
    </row>
    <row r="176" spans="1:20" ht="15.75" customHeight="1">
      <c r="A176" s="145"/>
      <c r="B176" s="19"/>
      <c r="C176" s="19"/>
      <c r="D176" s="19"/>
      <c r="E176" s="19"/>
      <c r="F176" s="19"/>
      <c r="G176" s="31"/>
      <c r="H176" s="31"/>
      <c r="I176" s="31"/>
      <c r="J176" s="31"/>
      <c r="K176" s="31"/>
      <c r="L176" s="31"/>
      <c r="M176" s="31"/>
      <c r="N176" s="31"/>
      <c r="O176" s="31"/>
      <c r="P176" s="31"/>
      <c r="Q176" s="31"/>
      <c r="R176" s="31"/>
      <c r="S176" s="31"/>
      <c r="T176" s="31"/>
    </row>
    <row r="177" spans="1:20" ht="15.75" customHeight="1">
      <c r="A177" s="145"/>
      <c r="B177" s="19"/>
      <c r="C177" s="19"/>
      <c r="D177" s="19"/>
      <c r="E177" s="19"/>
      <c r="F177" s="19"/>
      <c r="G177" s="31"/>
      <c r="H177" s="31"/>
      <c r="I177" s="31"/>
      <c r="J177" s="31"/>
      <c r="K177" s="31"/>
      <c r="L177" s="31"/>
      <c r="M177" s="31"/>
      <c r="N177" s="31"/>
      <c r="O177" s="31"/>
      <c r="P177" s="31"/>
      <c r="Q177" s="31"/>
      <c r="R177" s="31"/>
      <c r="S177" s="31"/>
      <c r="T177" s="31"/>
    </row>
    <row r="178" spans="1:20" ht="15.75" customHeight="1">
      <c r="A178" s="145"/>
      <c r="B178" s="19"/>
      <c r="C178" s="19"/>
      <c r="D178" s="19"/>
      <c r="E178" s="19"/>
      <c r="F178" s="19"/>
      <c r="G178" s="31"/>
      <c r="H178" s="31"/>
      <c r="I178" s="31"/>
      <c r="J178" s="31"/>
      <c r="K178" s="31"/>
      <c r="L178" s="31"/>
      <c r="M178" s="31"/>
      <c r="N178" s="31"/>
      <c r="O178" s="31"/>
      <c r="P178" s="31"/>
      <c r="Q178" s="31"/>
      <c r="R178" s="31"/>
      <c r="S178" s="31"/>
      <c r="T178" s="31"/>
    </row>
    <row r="179" spans="1:20" ht="15.75" customHeight="1">
      <c r="A179" s="145"/>
      <c r="B179" s="19"/>
      <c r="C179" s="19"/>
      <c r="D179" s="19"/>
      <c r="E179" s="19"/>
      <c r="F179" s="19"/>
      <c r="G179" s="31"/>
      <c r="H179" s="31"/>
      <c r="I179" s="31"/>
      <c r="J179" s="31"/>
      <c r="K179" s="31"/>
      <c r="L179" s="31"/>
      <c r="M179" s="31"/>
      <c r="N179" s="31"/>
      <c r="O179" s="31"/>
      <c r="P179" s="31"/>
      <c r="Q179" s="31"/>
      <c r="R179" s="31"/>
      <c r="S179" s="31"/>
      <c r="T179" s="31"/>
    </row>
    <row r="180" spans="1:20" ht="15.75" customHeight="1">
      <c r="A180" s="145"/>
      <c r="B180" s="19"/>
      <c r="C180" s="19"/>
      <c r="D180" s="19"/>
      <c r="E180" s="19"/>
      <c r="F180" s="19"/>
      <c r="G180" s="31"/>
      <c r="H180" s="31"/>
      <c r="I180" s="31"/>
      <c r="J180" s="31"/>
      <c r="K180" s="31"/>
      <c r="L180" s="31"/>
      <c r="M180" s="31"/>
      <c r="N180" s="31"/>
      <c r="O180" s="31"/>
      <c r="P180" s="31"/>
      <c r="Q180" s="31"/>
      <c r="R180" s="31"/>
      <c r="S180" s="31"/>
      <c r="T180" s="31"/>
    </row>
    <row r="181" spans="1:20" ht="15.75" customHeight="1">
      <c r="A181" s="145"/>
      <c r="B181" s="19"/>
      <c r="C181" s="19"/>
      <c r="D181" s="19"/>
      <c r="E181" s="19"/>
      <c r="F181" s="19"/>
      <c r="G181" s="31"/>
      <c r="H181" s="31"/>
      <c r="I181" s="31"/>
      <c r="J181" s="31"/>
      <c r="K181" s="31"/>
      <c r="L181" s="31"/>
      <c r="M181" s="31"/>
      <c r="N181" s="31"/>
      <c r="O181" s="31"/>
      <c r="P181" s="31"/>
      <c r="Q181" s="31"/>
      <c r="R181" s="31"/>
      <c r="S181" s="31"/>
      <c r="T181" s="31"/>
    </row>
    <row r="182" spans="1:20" ht="15.75" customHeight="1">
      <c r="A182" s="145"/>
      <c r="B182" s="19"/>
      <c r="C182" s="19"/>
      <c r="D182" s="19"/>
      <c r="E182" s="19"/>
      <c r="F182" s="19"/>
      <c r="G182" s="31"/>
      <c r="H182" s="31"/>
      <c r="I182" s="31"/>
      <c r="J182" s="31"/>
      <c r="K182" s="31"/>
      <c r="L182" s="31"/>
      <c r="M182" s="31"/>
      <c r="N182" s="31"/>
      <c r="O182" s="31"/>
      <c r="P182" s="31"/>
      <c r="Q182" s="31"/>
      <c r="R182" s="31"/>
      <c r="S182" s="31"/>
      <c r="T182" s="31"/>
    </row>
    <row r="183" spans="1:20" ht="15.75" customHeight="1">
      <c r="A183" s="145"/>
      <c r="B183" s="19"/>
      <c r="C183" s="19"/>
      <c r="D183" s="19"/>
      <c r="E183" s="19"/>
      <c r="F183" s="19"/>
      <c r="G183" s="31"/>
      <c r="H183" s="31"/>
      <c r="I183" s="31"/>
      <c r="J183" s="31"/>
      <c r="K183" s="31"/>
      <c r="L183" s="31"/>
      <c r="M183" s="31"/>
      <c r="N183" s="31"/>
      <c r="O183" s="31"/>
      <c r="P183" s="31"/>
      <c r="Q183" s="31"/>
      <c r="R183" s="31"/>
      <c r="S183" s="31"/>
      <c r="T183" s="31"/>
    </row>
    <row r="184" spans="1:20" ht="15.75" customHeight="1">
      <c r="A184" s="145"/>
      <c r="B184" s="19"/>
      <c r="C184" s="19"/>
      <c r="D184" s="19"/>
      <c r="E184" s="19"/>
      <c r="F184" s="19"/>
      <c r="G184" s="31"/>
      <c r="H184" s="31"/>
      <c r="I184" s="31"/>
      <c r="J184" s="31"/>
      <c r="K184" s="31"/>
      <c r="L184" s="31"/>
      <c r="M184" s="31"/>
      <c r="N184" s="31"/>
      <c r="O184" s="31"/>
      <c r="P184" s="31"/>
      <c r="Q184" s="31"/>
      <c r="R184" s="31"/>
      <c r="S184" s="31"/>
      <c r="T184" s="31"/>
    </row>
    <row r="185" spans="1:20" ht="15.75" customHeight="1">
      <c r="A185" s="145"/>
      <c r="B185" s="19"/>
      <c r="C185" s="19"/>
      <c r="D185" s="19"/>
      <c r="E185" s="19"/>
      <c r="F185" s="19"/>
      <c r="G185" s="31"/>
      <c r="H185" s="31"/>
      <c r="I185" s="31"/>
      <c r="J185" s="31"/>
      <c r="K185" s="31"/>
      <c r="L185" s="31"/>
      <c r="M185" s="31"/>
      <c r="N185" s="31"/>
      <c r="O185" s="31"/>
      <c r="P185" s="31"/>
      <c r="Q185" s="31"/>
      <c r="R185" s="31"/>
      <c r="S185" s="31"/>
      <c r="T185" s="31"/>
    </row>
    <row r="186" spans="1:20" ht="15.75" customHeight="1">
      <c r="A186" s="145"/>
      <c r="B186" s="19"/>
      <c r="C186" s="19"/>
      <c r="D186" s="19"/>
      <c r="E186" s="19"/>
      <c r="F186" s="19"/>
      <c r="G186" s="31"/>
      <c r="H186" s="31"/>
      <c r="I186" s="31"/>
      <c r="J186" s="31"/>
      <c r="K186" s="31"/>
      <c r="L186" s="31"/>
      <c r="M186" s="31"/>
      <c r="N186" s="31"/>
      <c r="O186" s="31"/>
      <c r="P186" s="31"/>
      <c r="Q186" s="31"/>
      <c r="R186" s="31"/>
      <c r="S186" s="31"/>
      <c r="T186" s="31"/>
    </row>
    <row r="187" spans="1:20" ht="15.75" customHeight="1">
      <c r="A187" s="145"/>
      <c r="B187" s="19"/>
      <c r="C187" s="19"/>
      <c r="D187" s="19"/>
      <c r="E187" s="19"/>
      <c r="F187" s="19"/>
      <c r="G187" s="31"/>
      <c r="H187" s="31"/>
      <c r="I187" s="31"/>
      <c r="J187" s="31"/>
      <c r="K187" s="31"/>
      <c r="L187" s="31"/>
      <c r="M187" s="31"/>
      <c r="N187" s="31"/>
      <c r="O187" s="31"/>
      <c r="P187" s="31"/>
      <c r="Q187" s="31"/>
      <c r="R187" s="31"/>
      <c r="S187" s="31"/>
      <c r="T187" s="31"/>
    </row>
    <row r="188" spans="1:20" ht="15.75" customHeight="1">
      <c r="A188" s="145"/>
      <c r="B188" s="19"/>
      <c r="C188" s="19"/>
      <c r="D188" s="19"/>
      <c r="E188" s="19"/>
      <c r="F188" s="19"/>
      <c r="G188" s="31"/>
      <c r="H188" s="31"/>
      <c r="I188" s="31"/>
      <c r="J188" s="31"/>
      <c r="K188" s="31"/>
      <c r="L188" s="31"/>
      <c r="M188" s="31"/>
      <c r="N188" s="31"/>
      <c r="O188" s="31"/>
      <c r="P188" s="31"/>
      <c r="Q188" s="31"/>
      <c r="R188" s="31"/>
      <c r="S188" s="31"/>
      <c r="T188" s="31"/>
    </row>
    <row r="189" spans="1:20" ht="15.75" customHeight="1">
      <c r="A189" s="145"/>
      <c r="B189" s="19"/>
      <c r="C189" s="19"/>
      <c r="D189" s="19"/>
      <c r="E189" s="19"/>
      <c r="F189" s="19"/>
      <c r="G189" s="31"/>
      <c r="H189" s="31"/>
      <c r="I189" s="31"/>
      <c r="J189" s="31"/>
      <c r="K189" s="31"/>
      <c r="L189" s="31"/>
      <c r="M189" s="31"/>
      <c r="N189" s="31"/>
      <c r="O189" s="31"/>
      <c r="P189" s="31"/>
      <c r="Q189" s="31"/>
      <c r="R189" s="31"/>
      <c r="S189" s="31"/>
      <c r="T189" s="31"/>
    </row>
    <row r="190" spans="1:20" ht="15.75" customHeight="1">
      <c r="A190" s="145"/>
      <c r="B190" s="19"/>
      <c r="C190" s="19"/>
      <c r="D190" s="19"/>
      <c r="E190" s="19"/>
      <c r="F190" s="19"/>
      <c r="G190" s="31"/>
      <c r="H190" s="31"/>
      <c r="I190" s="31"/>
      <c r="J190" s="31"/>
      <c r="K190" s="31"/>
      <c r="L190" s="31"/>
      <c r="M190" s="31"/>
      <c r="N190" s="31"/>
      <c r="O190" s="31"/>
      <c r="P190" s="31"/>
      <c r="Q190" s="31"/>
      <c r="R190" s="31"/>
      <c r="S190" s="31"/>
      <c r="T190" s="31"/>
    </row>
    <row r="191" spans="1:20" ht="15.75" customHeight="1">
      <c r="A191" s="145"/>
      <c r="B191" s="19"/>
      <c r="C191" s="19"/>
      <c r="D191" s="19"/>
      <c r="E191" s="19"/>
      <c r="F191" s="19"/>
      <c r="G191" s="31"/>
      <c r="H191" s="31"/>
      <c r="I191" s="31"/>
      <c r="J191" s="31"/>
      <c r="K191" s="31"/>
      <c r="L191" s="31"/>
      <c r="M191" s="31"/>
      <c r="N191" s="31"/>
      <c r="O191" s="31"/>
      <c r="P191" s="31"/>
      <c r="Q191" s="31"/>
      <c r="R191" s="31"/>
      <c r="S191" s="31"/>
      <c r="T191" s="31"/>
    </row>
    <row r="192" spans="1:20" ht="15.75" customHeight="1">
      <c r="A192" s="145"/>
      <c r="B192" s="19"/>
      <c r="C192" s="19"/>
      <c r="D192" s="19"/>
      <c r="E192" s="19"/>
      <c r="F192" s="19"/>
      <c r="G192" s="31"/>
      <c r="H192" s="31"/>
      <c r="I192" s="31"/>
      <c r="J192" s="31"/>
      <c r="K192" s="31"/>
      <c r="L192" s="31"/>
      <c r="M192" s="31"/>
      <c r="N192" s="31"/>
      <c r="O192" s="31"/>
      <c r="P192" s="31"/>
      <c r="Q192" s="31"/>
      <c r="R192" s="31"/>
      <c r="S192" s="31"/>
      <c r="T192" s="31"/>
    </row>
    <row r="193" spans="1:20" ht="15.75" customHeight="1">
      <c r="A193" s="145"/>
      <c r="B193" s="19"/>
      <c r="C193" s="19"/>
      <c r="D193" s="19"/>
      <c r="E193" s="19"/>
      <c r="F193" s="19"/>
      <c r="G193" s="31"/>
      <c r="H193" s="31"/>
      <c r="I193" s="31"/>
      <c r="J193" s="31"/>
      <c r="K193" s="31"/>
      <c r="L193" s="31"/>
      <c r="M193" s="31"/>
      <c r="N193" s="31"/>
      <c r="O193" s="31"/>
      <c r="P193" s="31"/>
      <c r="Q193" s="31"/>
      <c r="R193" s="31"/>
      <c r="S193" s="31"/>
      <c r="T193" s="31"/>
    </row>
    <row r="194" spans="1:20" ht="15.75" customHeight="1">
      <c r="A194" s="145"/>
      <c r="B194" s="19"/>
      <c r="C194" s="19"/>
      <c r="D194" s="19"/>
      <c r="E194" s="19"/>
      <c r="F194" s="19"/>
      <c r="G194" s="31"/>
      <c r="H194" s="31"/>
      <c r="I194" s="31"/>
      <c r="J194" s="31"/>
      <c r="K194" s="31"/>
      <c r="L194" s="31"/>
      <c r="M194" s="31"/>
      <c r="N194" s="31"/>
      <c r="O194" s="31"/>
      <c r="P194" s="31"/>
      <c r="Q194" s="31"/>
      <c r="R194" s="31"/>
      <c r="S194" s="31"/>
      <c r="T194" s="31"/>
    </row>
    <row r="195" spans="1:20" ht="15.75" customHeight="1">
      <c r="A195" s="145"/>
      <c r="B195" s="19"/>
      <c r="C195" s="19"/>
      <c r="D195" s="19"/>
      <c r="E195" s="19"/>
      <c r="F195" s="19"/>
      <c r="G195" s="31"/>
      <c r="H195" s="31"/>
      <c r="I195" s="31"/>
      <c r="J195" s="31"/>
      <c r="K195" s="31"/>
      <c r="L195" s="31"/>
      <c r="M195" s="31"/>
      <c r="N195" s="31"/>
      <c r="O195" s="31"/>
      <c r="P195" s="31"/>
      <c r="Q195" s="31"/>
      <c r="R195" s="31"/>
      <c r="S195" s="31"/>
      <c r="T195" s="31"/>
    </row>
    <row r="196" spans="1:20" ht="15.75" customHeight="1">
      <c r="A196" s="145"/>
      <c r="B196" s="19"/>
      <c r="C196" s="19"/>
      <c r="D196" s="19"/>
      <c r="E196" s="19"/>
      <c r="F196" s="19"/>
      <c r="G196" s="31"/>
      <c r="H196" s="31"/>
      <c r="I196" s="31"/>
      <c r="J196" s="31"/>
      <c r="K196" s="31"/>
      <c r="L196" s="31"/>
      <c r="M196" s="31"/>
      <c r="N196" s="31"/>
      <c r="O196" s="31"/>
      <c r="P196" s="31"/>
      <c r="Q196" s="31"/>
      <c r="R196" s="31"/>
      <c r="S196" s="31"/>
      <c r="T196" s="31"/>
    </row>
    <row r="197" spans="1:20" ht="15.75" customHeight="1">
      <c r="A197" s="145"/>
      <c r="B197" s="19"/>
      <c r="C197" s="19"/>
      <c r="D197" s="19"/>
      <c r="E197" s="19"/>
      <c r="F197" s="19"/>
      <c r="G197" s="31"/>
      <c r="H197" s="31"/>
      <c r="I197" s="31"/>
      <c r="J197" s="31"/>
      <c r="K197" s="31"/>
      <c r="L197" s="31"/>
      <c r="M197" s="31"/>
      <c r="N197" s="31"/>
      <c r="O197" s="31"/>
      <c r="P197" s="31"/>
      <c r="Q197" s="31"/>
      <c r="R197" s="31"/>
      <c r="S197" s="31"/>
      <c r="T197" s="31"/>
    </row>
    <row r="198" spans="1:20" ht="15.75" customHeight="1">
      <c r="A198" s="145"/>
      <c r="B198" s="19"/>
      <c r="C198" s="19"/>
      <c r="D198" s="19"/>
      <c r="E198" s="19"/>
      <c r="F198" s="19"/>
      <c r="G198" s="31"/>
      <c r="H198" s="31"/>
      <c r="I198" s="31"/>
      <c r="J198" s="31"/>
      <c r="K198" s="31"/>
      <c r="L198" s="31"/>
      <c r="M198" s="31"/>
      <c r="N198" s="31"/>
      <c r="O198" s="31"/>
      <c r="P198" s="31"/>
      <c r="Q198" s="31"/>
      <c r="R198" s="31"/>
      <c r="S198" s="31"/>
      <c r="T198" s="31"/>
    </row>
    <row r="199" spans="1:20" ht="15.75" customHeight="1">
      <c r="A199" s="145"/>
      <c r="B199" s="19"/>
      <c r="C199" s="19"/>
      <c r="D199" s="19"/>
      <c r="E199" s="19"/>
      <c r="F199" s="19"/>
      <c r="G199" s="31"/>
      <c r="H199" s="31"/>
      <c r="I199" s="31"/>
      <c r="J199" s="31"/>
      <c r="K199" s="31"/>
      <c r="L199" s="31"/>
      <c r="M199" s="31"/>
      <c r="N199" s="31"/>
      <c r="O199" s="31"/>
      <c r="P199" s="31"/>
      <c r="Q199" s="31"/>
      <c r="R199" s="31"/>
      <c r="S199" s="31"/>
      <c r="T199" s="31"/>
    </row>
    <row r="200" spans="1:20" ht="15.75" customHeight="1">
      <c r="A200" s="145"/>
      <c r="B200" s="19"/>
      <c r="C200" s="19"/>
      <c r="D200" s="19"/>
      <c r="E200" s="19"/>
      <c r="F200" s="19"/>
      <c r="G200" s="31"/>
      <c r="H200" s="31"/>
      <c r="I200" s="31"/>
      <c r="J200" s="31"/>
      <c r="K200" s="31"/>
      <c r="L200" s="31"/>
      <c r="M200" s="31"/>
      <c r="N200" s="31"/>
      <c r="O200" s="31"/>
      <c r="P200" s="31"/>
      <c r="Q200" s="31"/>
      <c r="R200" s="31"/>
      <c r="S200" s="31"/>
      <c r="T200" s="31"/>
    </row>
    <row r="201" spans="1:20" ht="15.75" customHeight="1">
      <c r="A201" s="145"/>
      <c r="B201" s="19"/>
      <c r="C201" s="19"/>
      <c r="D201" s="19"/>
      <c r="E201" s="19"/>
      <c r="F201" s="19"/>
      <c r="G201" s="31"/>
      <c r="H201" s="31"/>
      <c r="I201" s="31"/>
      <c r="J201" s="31"/>
      <c r="K201" s="31"/>
      <c r="L201" s="31"/>
      <c r="M201" s="31"/>
      <c r="N201" s="31"/>
      <c r="O201" s="31"/>
      <c r="P201" s="31"/>
      <c r="Q201" s="31"/>
      <c r="R201" s="31"/>
      <c r="S201" s="31"/>
      <c r="T201" s="31"/>
    </row>
    <row r="202" spans="1:20" ht="15.75" customHeight="1">
      <c r="A202" s="145"/>
      <c r="B202" s="19"/>
      <c r="C202" s="19"/>
      <c r="D202" s="19"/>
      <c r="E202" s="19"/>
      <c r="F202" s="19"/>
      <c r="G202" s="31"/>
      <c r="H202" s="31"/>
      <c r="I202" s="31"/>
      <c r="J202" s="31"/>
      <c r="K202" s="31"/>
      <c r="L202" s="31"/>
      <c r="M202" s="31"/>
      <c r="N202" s="31"/>
      <c r="O202" s="31"/>
      <c r="P202" s="31"/>
      <c r="Q202" s="31"/>
      <c r="R202" s="31"/>
      <c r="S202" s="31"/>
      <c r="T202" s="31"/>
    </row>
    <row r="203" spans="1:20" ht="15.75" customHeight="1">
      <c r="A203" s="145"/>
      <c r="B203" s="19"/>
      <c r="C203" s="19"/>
      <c r="D203" s="19"/>
      <c r="E203" s="19"/>
      <c r="F203" s="19"/>
      <c r="G203" s="31"/>
      <c r="H203" s="31"/>
      <c r="I203" s="31"/>
      <c r="J203" s="31"/>
      <c r="K203" s="31"/>
      <c r="L203" s="31"/>
      <c r="M203" s="31"/>
      <c r="N203" s="31"/>
      <c r="O203" s="31"/>
      <c r="P203" s="31"/>
      <c r="Q203" s="31"/>
      <c r="R203" s="31"/>
      <c r="S203" s="31"/>
      <c r="T203" s="31"/>
    </row>
    <row r="204" spans="1:20" ht="15.75" customHeight="1">
      <c r="A204" s="145"/>
      <c r="B204" s="19"/>
      <c r="C204" s="19"/>
      <c r="D204" s="19"/>
      <c r="E204" s="19"/>
      <c r="F204" s="19"/>
      <c r="G204" s="31"/>
      <c r="H204" s="31"/>
      <c r="I204" s="31"/>
      <c r="J204" s="31"/>
      <c r="K204" s="31"/>
      <c r="L204" s="31"/>
      <c r="M204" s="31"/>
      <c r="N204" s="31"/>
      <c r="O204" s="31"/>
      <c r="P204" s="31"/>
      <c r="Q204" s="31"/>
      <c r="R204" s="31"/>
      <c r="S204" s="31"/>
      <c r="T204" s="31"/>
    </row>
    <row r="205" spans="1:20" ht="15.75" customHeight="1">
      <c r="A205" s="145"/>
      <c r="B205" s="19"/>
      <c r="C205" s="19"/>
      <c r="D205" s="19"/>
      <c r="E205" s="19"/>
      <c r="F205" s="19"/>
      <c r="G205" s="31"/>
      <c r="H205" s="31"/>
      <c r="I205" s="31"/>
      <c r="J205" s="31"/>
      <c r="K205" s="31"/>
      <c r="L205" s="31"/>
      <c r="M205" s="31"/>
      <c r="N205" s="31"/>
      <c r="O205" s="31"/>
      <c r="P205" s="31"/>
      <c r="Q205" s="31"/>
      <c r="R205" s="31"/>
      <c r="S205" s="31"/>
      <c r="T205" s="31"/>
    </row>
    <row r="206" spans="1:20" ht="15.75" customHeight="1">
      <c r="A206" s="145"/>
      <c r="B206" s="19"/>
      <c r="C206" s="19"/>
      <c r="D206" s="19"/>
      <c r="E206" s="19"/>
      <c r="F206" s="19"/>
      <c r="G206" s="31"/>
      <c r="H206" s="31"/>
      <c r="I206" s="31"/>
      <c r="J206" s="31"/>
      <c r="K206" s="31"/>
      <c r="L206" s="31"/>
      <c r="M206" s="31"/>
      <c r="N206" s="31"/>
      <c r="O206" s="31"/>
      <c r="P206" s="31"/>
      <c r="Q206" s="31"/>
      <c r="R206" s="31"/>
      <c r="S206" s="31"/>
      <c r="T206" s="31"/>
    </row>
    <row r="207" spans="1:20" ht="15.75" customHeight="1">
      <c r="A207" s="145"/>
      <c r="B207" s="19"/>
      <c r="C207" s="19"/>
      <c r="D207" s="19"/>
      <c r="E207" s="19"/>
      <c r="F207" s="19"/>
      <c r="G207" s="31"/>
      <c r="H207" s="31"/>
      <c r="I207" s="31"/>
      <c r="J207" s="31"/>
      <c r="K207" s="31"/>
      <c r="L207" s="31"/>
      <c r="M207" s="31"/>
      <c r="N207" s="31"/>
      <c r="O207" s="31"/>
      <c r="P207" s="31"/>
      <c r="Q207" s="31"/>
      <c r="R207" s="31"/>
      <c r="S207" s="31"/>
      <c r="T207" s="31"/>
    </row>
    <row r="208" spans="1:20" ht="15.75" customHeight="1">
      <c r="A208" s="145"/>
      <c r="B208" s="19"/>
      <c r="C208" s="19"/>
      <c r="D208" s="19"/>
      <c r="E208" s="19"/>
      <c r="F208" s="19"/>
      <c r="G208" s="31"/>
      <c r="H208" s="31"/>
      <c r="I208" s="31"/>
      <c r="J208" s="31"/>
      <c r="K208" s="31"/>
      <c r="L208" s="31"/>
      <c r="M208" s="31"/>
      <c r="N208" s="31"/>
      <c r="O208" s="31"/>
      <c r="P208" s="31"/>
      <c r="Q208" s="31"/>
      <c r="R208" s="31"/>
      <c r="S208" s="31"/>
      <c r="T208" s="31"/>
    </row>
    <row r="209" spans="1:20" ht="15.75" customHeight="1">
      <c r="A209" s="145"/>
      <c r="B209" s="19"/>
      <c r="C209" s="19"/>
      <c r="D209" s="19"/>
      <c r="E209" s="19"/>
      <c r="F209" s="19"/>
      <c r="G209" s="31"/>
      <c r="H209" s="31"/>
      <c r="I209" s="31"/>
      <c r="J209" s="31"/>
      <c r="K209" s="31"/>
      <c r="L209" s="31"/>
      <c r="M209" s="31"/>
      <c r="N209" s="31"/>
      <c r="O209" s="31"/>
      <c r="P209" s="31"/>
      <c r="Q209" s="31"/>
      <c r="R209" s="31"/>
      <c r="S209" s="31"/>
      <c r="T209" s="31"/>
    </row>
    <row r="210" spans="1:20" ht="15.75" customHeight="1">
      <c r="A210" s="145"/>
      <c r="B210" s="19"/>
      <c r="C210" s="19"/>
      <c r="D210" s="19"/>
      <c r="E210" s="19"/>
      <c r="F210" s="19"/>
      <c r="G210" s="31"/>
      <c r="H210" s="31"/>
      <c r="I210" s="31"/>
      <c r="J210" s="31"/>
      <c r="K210" s="31"/>
      <c r="L210" s="31"/>
      <c r="M210" s="31"/>
      <c r="N210" s="31"/>
      <c r="O210" s="31"/>
      <c r="P210" s="31"/>
      <c r="Q210" s="31"/>
      <c r="R210" s="31"/>
      <c r="S210" s="31"/>
      <c r="T210" s="31"/>
    </row>
    <row r="211" spans="1:20" ht="15.75" customHeight="1">
      <c r="A211" s="145"/>
      <c r="B211" s="19"/>
      <c r="C211" s="19"/>
      <c r="D211" s="19"/>
      <c r="E211" s="19"/>
      <c r="F211" s="19"/>
      <c r="G211" s="31"/>
      <c r="H211" s="31"/>
      <c r="I211" s="31"/>
      <c r="J211" s="31"/>
      <c r="K211" s="31"/>
      <c r="L211" s="31"/>
      <c r="M211" s="31"/>
      <c r="N211" s="31"/>
      <c r="O211" s="31"/>
      <c r="P211" s="31"/>
      <c r="Q211" s="31"/>
      <c r="R211" s="31"/>
      <c r="S211" s="31"/>
      <c r="T211" s="31"/>
    </row>
    <row r="212" spans="1:20" ht="15.75" customHeight="1">
      <c r="A212" s="145"/>
      <c r="B212" s="19"/>
      <c r="C212" s="19"/>
      <c r="D212" s="19"/>
      <c r="E212" s="19"/>
      <c r="F212" s="19"/>
      <c r="G212" s="31"/>
      <c r="H212" s="31"/>
      <c r="I212" s="31"/>
      <c r="J212" s="31"/>
      <c r="K212" s="31"/>
      <c r="L212" s="31"/>
      <c r="M212" s="31"/>
      <c r="N212" s="31"/>
      <c r="O212" s="31"/>
      <c r="P212" s="31"/>
      <c r="Q212" s="31"/>
      <c r="R212" s="31"/>
      <c r="S212" s="31"/>
      <c r="T212" s="31"/>
    </row>
    <row r="213" spans="1:20" ht="15.75" customHeight="1">
      <c r="A213" s="145"/>
      <c r="B213" s="19"/>
      <c r="C213" s="19"/>
      <c r="D213" s="19"/>
      <c r="E213" s="19"/>
      <c r="F213" s="19"/>
      <c r="G213" s="31"/>
      <c r="H213" s="31"/>
      <c r="I213" s="31"/>
      <c r="J213" s="31"/>
      <c r="K213" s="31"/>
      <c r="L213" s="31"/>
      <c r="M213" s="31"/>
      <c r="N213" s="31"/>
      <c r="O213" s="31"/>
      <c r="P213" s="31"/>
      <c r="Q213" s="31"/>
      <c r="R213" s="31"/>
      <c r="S213" s="31"/>
      <c r="T213" s="31"/>
    </row>
    <row r="214" spans="1:20" ht="15.75" customHeight="1">
      <c r="A214" s="145"/>
      <c r="B214" s="19"/>
      <c r="C214" s="19"/>
      <c r="D214" s="19"/>
      <c r="E214" s="19"/>
      <c r="F214" s="19"/>
      <c r="G214" s="31"/>
      <c r="H214" s="31"/>
      <c r="I214" s="31"/>
      <c r="J214" s="31"/>
      <c r="K214" s="31"/>
      <c r="L214" s="31"/>
      <c r="M214" s="31"/>
      <c r="N214" s="31"/>
      <c r="O214" s="31"/>
      <c r="P214" s="31"/>
      <c r="Q214" s="31"/>
      <c r="R214" s="31"/>
      <c r="S214" s="31"/>
      <c r="T214" s="31"/>
    </row>
    <row r="215" spans="1:20" ht="15.75" customHeight="1">
      <c r="A215" s="145"/>
      <c r="B215" s="19"/>
      <c r="C215" s="19"/>
      <c r="D215" s="19"/>
      <c r="E215" s="19"/>
      <c r="F215" s="19"/>
      <c r="G215" s="31"/>
      <c r="H215" s="31"/>
      <c r="I215" s="31"/>
      <c r="J215" s="31"/>
      <c r="K215" s="31"/>
      <c r="L215" s="31"/>
      <c r="M215" s="31"/>
      <c r="N215" s="31"/>
      <c r="O215" s="31"/>
      <c r="P215" s="31"/>
      <c r="Q215" s="31"/>
      <c r="R215" s="31"/>
      <c r="S215" s="31"/>
      <c r="T215" s="31"/>
    </row>
    <row r="216" spans="1:20" ht="15.75" customHeight="1">
      <c r="A216" s="145"/>
      <c r="B216" s="19"/>
      <c r="C216" s="19"/>
      <c r="D216" s="19"/>
      <c r="E216" s="19"/>
      <c r="F216" s="19"/>
      <c r="G216" s="31"/>
      <c r="H216" s="31"/>
      <c r="I216" s="31"/>
      <c r="J216" s="31"/>
      <c r="K216" s="31"/>
      <c r="L216" s="31"/>
      <c r="M216" s="31"/>
      <c r="N216" s="31"/>
      <c r="O216" s="31"/>
      <c r="P216" s="31"/>
      <c r="Q216" s="31"/>
      <c r="R216" s="31"/>
      <c r="S216" s="31"/>
      <c r="T216" s="31"/>
    </row>
    <row r="217" spans="1:20" ht="15.75" customHeight="1">
      <c r="A217" s="145"/>
      <c r="B217" s="19"/>
      <c r="C217" s="19"/>
      <c r="D217" s="19"/>
      <c r="E217" s="19"/>
      <c r="F217" s="19"/>
      <c r="G217" s="31"/>
      <c r="H217" s="31"/>
      <c r="I217" s="31"/>
      <c r="J217" s="31"/>
      <c r="K217" s="31"/>
      <c r="L217" s="31"/>
      <c r="M217" s="31"/>
      <c r="N217" s="31"/>
      <c r="O217" s="31"/>
      <c r="P217" s="31"/>
      <c r="Q217" s="31"/>
      <c r="R217" s="31"/>
      <c r="S217" s="31"/>
      <c r="T217" s="31"/>
    </row>
    <row r="218" spans="1:20" ht="15.75" customHeight="1">
      <c r="A218" s="145"/>
      <c r="B218" s="19"/>
      <c r="C218" s="19"/>
      <c r="D218" s="19"/>
      <c r="E218" s="19"/>
      <c r="F218" s="19"/>
      <c r="G218" s="31"/>
      <c r="H218" s="31"/>
      <c r="I218" s="31"/>
      <c r="J218" s="31"/>
      <c r="K218" s="31"/>
      <c r="L218" s="31"/>
      <c r="M218" s="31"/>
      <c r="N218" s="31"/>
      <c r="O218" s="31"/>
      <c r="P218" s="31"/>
      <c r="Q218" s="31"/>
      <c r="R218" s="31"/>
      <c r="S218" s="31"/>
      <c r="T218" s="31"/>
    </row>
    <row r="219" spans="1:20" ht="15.75" customHeight="1">
      <c r="A219" s="145"/>
      <c r="B219" s="19"/>
      <c r="C219" s="19"/>
      <c r="D219" s="19"/>
      <c r="E219" s="19"/>
      <c r="F219" s="19"/>
      <c r="G219" s="31"/>
      <c r="H219" s="31"/>
      <c r="I219" s="31"/>
      <c r="J219" s="31"/>
      <c r="K219" s="31"/>
      <c r="L219" s="31"/>
      <c r="M219" s="31"/>
      <c r="N219" s="31"/>
      <c r="O219" s="31"/>
      <c r="P219" s="31"/>
      <c r="Q219" s="31"/>
      <c r="R219" s="31"/>
      <c r="S219" s="31"/>
      <c r="T219" s="31"/>
    </row>
    <row r="220" spans="1:20" ht="15.75" customHeight="1">
      <c r="A220" s="145"/>
      <c r="B220" s="19"/>
      <c r="C220" s="19"/>
      <c r="D220" s="19"/>
      <c r="E220" s="19"/>
      <c r="F220" s="19"/>
      <c r="G220" s="31"/>
      <c r="H220" s="31"/>
      <c r="I220" s="31"/>
      <c r="J220" s="31"/>
      <c r="K220" s="31"/>
      <c r="L220" s="31"/>
      <c r="M220" s="31"/>
      <c r="N220" s="31"/>
      <c r="O220" s="31"/>
      <c r="P220" s="31"/>
      <c r="Q220" s="31"/>
      <c r="R220" s="31"/>
      <c r="S220" s="31"/>
      <c r="T220" s="31"/>
    </row>
    <row r="221" spans="1:20" ht="15.75" customHeight="1">
      <c r="A221" s="145"/>
      <c r="B221" s="19"/>
      <c r="C221" s="19"/>
      <c r="D221" s="19"/>
      <c r="E221" s="19"/>
      <c r="F221" s="19"/>
      <c r="G221" s="31"/>
      <c r="H221" s="31"/>
      <c r="I221" s="31"/>
      <c r="J221" s="31"/>
      <c r="K221" s="31"/>
      <c r="L221" s="31"/>
      <c r="M221" s="31"/>
      <c r="N221" s="31"/>
      <c r="O221" s="31"/>
      <c r="P221" s="31"/>
      <c r="Q221" s="31"/>
      <c r="R221" s="31"/>
      <c r="S221" s="31"/>
      <c r="T221" s="31"/>
    </row>
    <row r="222" spans="1:20" ht="15.75" customHeight="1">
      <c r="A222" s="145"/>
      <c r="B222" s="19"/>
      <c r="C222" s="19"/>
      <c r="D222" s="19"/>
      <c r="E222" s="19"/>
      <c r="F222" s="19"/>
      <c r="G222" s="31"/>
      <c r="H222" s="31"/>
      <c r="I222" s="31"/>
      <c r="J222" s="31"/>
      <c r="K222" s="31"/>
      <c r="L222" s="31"/>
      <c r="M222" s="31"/>
      <c r="N222" s="31"/>
      <c r="O222" s="31"/>
      <c r="P222" s="31"/>
      <c r="Q222" s="31"/>
      <c r="R222" s="31"/>
      <c r="S222" s="31"/>
      <c r="T222" s="31"/>
    </row>
    <row r="223" spans="1:20" ht="15.75" customHeight="1">
      <c r="A223" s="145"/>
      <c r="B223" s="19"/>
      <c r="C223" s="19"/>
      <c r="D223" s="19"/>
      <c r="E223" s="19"/>
      <c r="F223" s="19"/>
      <c r="G223" s="31"/>
      <c r="H223" s="31"/>
      <c r="I223" s="31"/>
      <c r="J223" s="31"/>
      <c r="K223" s="31"/>
      <c r="L223" s="31"/>
      <c r="M223" s="31"/>
      <c r="N223" s="31"/>
      <c r="O223" s="31"/>
      <c r="P223" s="31"/>
      <c r="Q223" s="31"/>
      <c r="R223" s="31"/>
      <c r="S223" s="31"/>
      <c r="T223" s="31"/>
    </row>
    <row r="224" spans="1:20" ht="15.75" customHeight="1">
      <c r="A224" s="145"/>
      <c r="B224" s="19"/>
      <c r="C224" s="19"/>
      <c r="D224" s="19"/>
      <c r="E224" s="19"/>
      <c r="F224" s="19"/>
      <c r="G224" s="31"/>
      <c r="H224" s="31"/>
      <c r="I224" s="31"/>
      <c r="J224" s="31"/>
      <c r="K224" s="31"/>
      <c r="L224" s="31"/>
      <c r="M224" s="31"/>
      <c r="N224" s="31"/>
      <c r="O224" s="31"/>
      <c r="P224" s="31"/>
      <c r="Q224" s="31"/>
      <c r="R224" s="31"/>
      <c r="S224" s="31"/>
      <c r="T224" s="31"/>
    </row>
    <row r="225" spans="1:20" ht="15.75" customHeight="1">
      <c r="A225" s="145"/>
      <c r="B225" s="19"/>
      <c r="C225" s="19"/>
      <c r="D225" s="19"/>
      <c r="E225" s="19"/>
      <c r="F225" s="19"/>
      <c r="G225" s="31"/>
      <c r="H225" s="31"/>
      <c r="I225" s="31"/>
      <c r="J225" s="31"/>
      <c r="K225" s="31"/>
      <c r="L225" s="31"/>
      <c r="M225" s="31"/>
      <c r="N225" s="31"/>
      <c r="O225" s="31"/>
      <c r="P225" s="31"/>
      <c r="Q225" s="31"/>
      <c r="R225" s="31"/>
      <c r="S225" s="31"/>
      <c r="T225" s="31"/>
    </row>
    <row r="226" spans="1:20" ht="15.75" customHeight="1">
      <c r="A226" s="145"/>
      <c r="B226" s="19"/>
      <c r="C226" s="19"/>
      <c r="D226" s="19"/>
      <c r="E226" s="19"/>
      <c r="F226" s="19"/>
      <c r="G226" s="31"/>
      <c r="H226" s="31"/>
      <c r="I226" s="31"/>
      <c r="J226" s="31"/>
      <c r="K226" s="31"/>
      <c r="L226" s="31"/>
      <c r="M226" s="31"/>
      <c r="N226" s="31"/>
      <c r="O226" s="31"/>
      <c r="P226" s="31"/>
      <c r="Q226" s="31"/>
      <c r="R226" s="31"/>
      <c r="S226" s="31"/>
      <c r="T226" s="31"/>
    </row>
    <row r="227" spans="1:20" ht="15.75" customHeight="1">
      <c r="A227" s="145"/>
      <c r="B227" s="19"/>
      <c r="C227" s="19"/>
      <c r="D227" s="19"/>
      <c r="E227" s="19"/>
      <c r="F227" s="19"/>
      <c r="G227" s="31"/>
      <c r="H227" s="31"/>
      <c r="I227" s="31"/>
      <c r="J227" s="31"/>
      <c r="K227" s="31"/>
      <c r="L227" s="31"/>
      <c r="M227" s="31"/>
      <c r="N227" s="31"/>
      <c r="O227" s="31"/>
      <c r="P227" s="31"/>
      <c r="Q227" s="31"/>
      <c r="R227" s="31"/>
      <c r="S227" s="31"/>
      <c r="T227" s="31"/>
    </row>
    <row r="228" spans="1:20" ht="15.75" customHeight="1"/>
    <row r="229" spans="1:20" ht="15.75" customHeight="1"/>
    <row r="230" spans="1:20" ht="15.75" customHeight="1"/>
    <row r="231" spans="1:20" ht="15.75" customHeight="1"/>
    <row r="232" spans="1:20" ht="15.75" customHeight="1"/>
    <row r="233" spans="1:20" ht="15.75" customHeight="1"/>
    <row r="234" spans="1:20" ht="15.75" customHeight="1"/>
    <row r="235" spans="1:20" ht="15.75" customHeight="1"/>
    <row r="236" spans="1:20" ht="15.75" customHeight="1"/>
    <row r="237" spans="1:20" ht="15.75" customHeight="1"/>
    <row r="238" spans="1:20" ht="15.75" customHeight="1"/>
    <row r="239" spans="1:20" ht="15.75" customHeight="1"/>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24:A27"/>
    <mergeCell ref="A29:A35"/>
    <mergeCell ref="A36:A41"/>
    <mergeCell ref="A2:A6"/>
    <mergeCell ref="A7:A11"/>
    <mergeCell ref="A12:A17"/>
    <mergeCell ref="A18:A19"/>
    <mergeCell ref="A20:A23"/>
  </mergeCells>
  <dataValidations count="1">
    <dataValidation type="list" allowBlank="1" showErrorMessage="1" sqref="F2:F35" xr:uid="{00000000-0002-0000-0200-000000000000}">
      <formula1>"Advanced Technical Understanding,Advanced Conceptual Understanding,Intermediate Technical Understanding,Intermediate Conceptual Understanding,Basic Technical Understanding,Basic Conceptual Understanding"</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0"/>
  <sheetViews>
    <sheetView workbookViewId="0">
      <pane ySplit="1" topLeftCell="A2" activePane="bottomLeft" state="frozen"/>
      <selection pane="bottomLeft" activeCell="B3" sqref="B3"/>
    </sheetView>
  </sheetViews>
  <sheetFormatPr defaultColWidth="12.6640625" defaultRowHeight="15" customHeight="1"/>
  <cols>
    <col min="1" max="1" width="11.1640625" customWidth="1"/>
    <col min="2" max="2" width="17.5" customWidth="1"/>
    <col min="3" max="3" width="10.6640625" customWidth="1"/>
    <col min="4" max="4" width="17.1640625" customWidth="1"/>
    <col min="5" max="5" width="26.1640625" customWidth="1"/>
    <col min="6" max="6" width="11.1640625" customWidth="1"/>
    <col min="7" max="7" width="25" customWidth="1"/>
    <col min="8" max="8" width="13.6640625" customWidth="1"/>
    <col min="9" max="9" width="9.1640625" customWidth="1"/>
    <col min="10" max="10" width="11.1640625" customWidth="1"/>
    <col min="11" max="11" width="66.1640625" customWidth="1"/>
    <col min="12" max="12" width="53.9140625" customWidth="1"/>
    <col min="13" max="13" width="76.5" customWidth="1"/>
    <col min="14" max="14" width="31.4140625" customWidth="1"/>
    <col min="15" max="15" width="12.1640625" customWidth="1"/>
    <col min="16" max="16" width="85.4140625" customWidth="1"/>
    <col min="17" max="17" width="36.9140625" customWidth="1"/>
    <col min="18" max="18" width="30.5" customWidth="1"/>
    <col min="19" max="27" width="10.9140625" customWidth="1"/>
  </cols>
  <sheetData>
    <row r="1" spans="1:27" ht="85">
      <c r="A1" s="147" t="s">
        <v>239</v>
      </c>
      <c r="B1" s="148" t="s">
        <v>240</v>
      </c>
      <c r="C1" s="120" t="s">
        <v>241</v>
      </c>
      <c r="D1" s="120" t="s">
        <v>242</v>
      </c>
      <c r="E1" s="120" t="s">
        <v>243</v>
      </c>
      <c r="F1" s="149" t="s">
        <v>244</v>
      </c>
      <c r="G1" s="120" t="s">
        <v>245</v>
      </c>
      <c r="H1" s="120" t="s">
        <v>246</v>
      </c>
      <c r="I1" s="150" t="s">
        <v>247</v>
      </c>
      <c r="J1" s="151" t="s">
        <v>248</v>
      </c>
      <c r="K1" s="120" t="s">
        <v>249</v>
      </c>
      <c r="L1" s="120" t="s">
        <v>250</v>
      </c>
      <c r="M1" s="120" t="s">
        <v>251</v>
      </c>
      <c r="N1" s="120" t="s">
        <v>252</v>
      </c>
      <c r="O1" s="152" t="s">
        <v>253</v>
      </c>
      <c r="P1" s="153" t="s">
        <v>254</v>
      </c>
      <c r="Q1" s="154" t="s">
        <v>255</v>
      </c>
      <c r="R1" s="155" t="s">
        <v>256</v>
      </c>
      <c r="S1" s="156"/>
      <c r="T1" s="156"/>
      <c r="U1" s="156"/>
      <c r="V1" s="156"/>
      <c r="W1" s="156"/>
      <c r="X1" s="156"/>
      <c r="Y1" s="156"/>
      <c r="Z1" s="157"/>
      <c r="AA1" s="157"/>
    </row>
    <row r="2" spans="1:27" ht="77.5">
      <c r="A2" s="158">
        <v>1</v>
      </c>
      <c r="B2" s="159" t="s">
        <v>257</v>
      </c>
      <c r="C2" s="160">
        <v>1</v>
      </c>
      <c r="D2" s="160" t="s">
        <v>258</v>
      </c>
      <c r="E2" s="160" t="s">
        <v>259</v>
      </c>
      <c r="F2" s="161"/>
      <c r="G2" s="160" t="s">
        <v>260</v>
      </c>
      <c r="H2" s="160" t="s">
        <v>261</v>
      </c>
      <c r="I2" s="162" t="s">
        <v>262</v>
      </c>
      <c r="J2" s="163" t="s">
        <v>263</v>
      </c>
      <c r="K2" s="160" t="s">
        <v>264</v>
      </c>
      <c r="L2" s="160" t="s">
        <v>265</v>
      </c>
      <c r="M2" s="164" t="s">
        <v>266</v>
      </c>
      <c r="N2" s="165" t="s">
        <v>267</v>
      </c>
      <c r="O2" s="166">
        <v>4</v>
      </c>
      <c r="P2" s="167" t="s">
        <v>268</v>
      </c>
      <c r="Q2" s="168" t="s">
        <v>269</v>
      </c>
      <c r="R2" s="155"/>
      <c r="S2" s="156"/>
      <c r="T2" s="156"/>
      <c r="U2" s="156"/>
      <c r="V2" s="156"/>
      <c r="W2" s="156"/>
      <c r="X2" s="156"/>
      <c r="Y2" s="156"/>
      <c r="Z2" s="157"/>
      <c r="AA2" s="157"/>
    </row>
    <row r="3" spans="1:27" ht="108.5">
      <c r="A3" s="169">
        <v>2</v>
      </c>
      <c r="B3" s="170" t="s">
        <v>270</v>
      </c>
      <c r="C3" s="171">
        <v>0.1</v>
      </c>
      <c r="D3" s="171" t="s">
        <v>258</v>
      </c>
      <c r="E3" s="171" t="s">
        <v>271</v>
      </c>
      <c r="F3" s="14"/>
      <c r="G3" s="171" t="s">
        <v>272</v>
      </c>
      <c r="H3" s="171" t="s">
        <v>261</v>
      </c>
      <c r="I3" s="172" t="s">
        <v>273</v>
      </c>
      <c r="J3" s="173"/>
      <c r="K3" s="171" t="s">
        <v>274</v>
      </c>
      <c r="L3" s="171" t="s">
        <v>275</v>
      </c>
      <c r="M3" s="174" t="s">
        <v>276</v>
      </c>
      <c r="N3" s="175" t="s">
        <v>277</v>
      </c>
      <c r="O3" s="176">
        <v>4</v>
      </c>
      <c r="P3" s="177"/>
      <c r="Q3" s="168"/>
      <c r="R3" s="155"/>
      <c r="S3" s="156"/>
      <c r="T3" s="156"/>
      <c r="U3" s="156"/>
      <c r="V3" s="156"/>
      <c r="W3" s="156"/>
      <c r="X3" s="156"/>
      <c r="Y3" s="156"/>
      <c r="Z3" s="157"/>
      <c r="AA3" s="157"/>
    </row>
    <row r="4" spans="1:27" ht="46.5">
      <c r="A4" s="169">
        <v>3</v>
      </c>
      <c r="B4" s="178"/>
      <c r="C4" s="179"/>
      <c r="D4" s="171" t="s">
        <v>258</v>
      </c>
      <c r="E4" s="171" t="s">
        <v>278</v>
      </c>
      <c r="F4" s="14"/>
      <c r="G4" s="171"/>
      <c r="H4" s="171"/>
      <c r="I4" s="172"/>
      <c r="J4" s="173"/>
      <c r="K4" s="171"/>
      <c r="L4" s="171"/>
      <c r="M4" s="180"/>
      <c r="N4" s="175" t="s">
        <v>279</v>
      </c>
      <c r="O4" s="176"/>
      <c r="P4" s="177"/>
      <c r="Q4" s="168"/>
      <c r="R4" s="155"/>
      <c r="S4" s="156"/>
      <c r="T4" s="156"/>
      <c r="U4" s="156"/>
      <c r="V4" s="156"/>
      <c r="W4" s="156"/>
      <c r="X4" s="156"/>
      <c r="Y4" s="156"/>
      <c r="Z4" s="157"/>
      <c r="AA4" s="157"/>
    </row>
    <row r="5" spans="1:27" ht="31">
      <c r="A5" s="169">
        <v>4</v>
      </c>
      <c r="B5" s="178"/>
      <c r="C5" s="179"/>
      <c r="D5" s="171" t="s">
        <v>258</v>
      </c>
      <c r="E5" s="171"/>
      <c r="F5" s="14"/>
      <c r="G5" s="171"/>
      <c r="H5" s="171"/>
      <c r="I5" s="172"/>
      <c r="J5" s="173"/>
      <c r="K5" s="171"/>
      <c r="L5" s="171"/>
      <c r="M5" s="180"/>
      <c r="N5" s="175" t="s">
        <v>280</v>
      </c>
      <c r="O5" s="176"/>
      <c r="P5" s="177"/>
      <c r="Q5" s="48"/>
      <c r="R5" s="155"/>
      <c r="S5" s="156"/>
      <c r="T5" s="156"/>
      <c r="U5" s="156"/>
      <c r="V5" s="156"/>
      <c r="W5" s="156"/>
      <c r="X5" s="156"/>
      <c r="Y5" s="156"/>
      <c r="Z5" s="157"/>
      <c r="AA5" s="157"/>
    </row>
    <row r="6" spans="1:27" ht="78" customHeight="1">
      <c r="A6" s="169">
        <v>5</v>
      </c>
      <c r="B6" s="170" t="s">
        <v>281</v>
      </c>
      <c r="C6" s="171">
        <v>0.5</v>
      </c>
      <c r="D6" s="171" t="s">
        <v>282</v>
      </c>
      <c r="E6" s="171" t="s">
        <v>283</v>
      </c>
      <c r="F6" s="14">
        <v>2020</v>
      </c>
      <c r="G6" s="171" t="s">
        <v>284</v>
      </c>
      <c r="H6" s="171" t="s">
        <v>285</v>
      </c>
      <c r="I6" s="172" t="s">
        <v>262</v>
      </c>
      <c r="J6" s="173"/>
      <c r="K6" s="171"/>
      <c r="L6" s="171"/>
      <c r="M6" s="174" t="s">
        <v>286</v>
      </c>
      <c r="N6" s="175" t="s">
        <v>287</v>
      </c>
      <c r="O6" s="176">
        <v>2</v>
      </c>
      <c r="P6" s="177" t="s">
        <v>288</v>
      </c>
      <c r="Q6" s="168"/>
      <c r="R6" s="155"/>
      <c r="S6" s="156"/>
      <c r="T6" s="156"/>
      <c r="U6" s="156"/>
      <c r="V6" s="156"/>
      <c r="W6" s="156"/>
      <c r="X6" s="156"/>
      <c r="Y6" s="156"/>
      <c r="Z6" s="157"/>
      <c r="AA6" s="157"/>
    </row>
    <row r="7" spans="1:27" ht="75.75" customHeight="1">
      <c r="A7" s="169">
        <v>6</v>
      </c>
      <c r="B7" s="170" t="s">
        <v>289</v>
      </c>
      <c r="C7" s="171">
        <v>2</v>
      </c>
      <c r="D7" s="171" t="s">
        <v>290</v>
      </c>
      <c r="E7" s="171" t="s">
        <v>291</v>
      </c>
      <c r="F7" s="14">
        <v>2022</v>
      </c>
      <c r="G7" s="171" t="s">
        <v>292</v>
      </c>
      <c r="H7" s="171" t="s">
        <v>261</v>
      </c>
      <c r="I7" s="172" t="s">
        <v>293</v>
      </c>
      <c r="J7" s="173"/>
      <c r="K7" s="171" t="s">
        <v>294</v>
      </c>
      <c r="L7" s="171"/>
      <c r="M7" s="174" t="s">
        <v>295</v>
      </c>
      <c r="N7" s="175" t="s">
        <v>296</v>
      </c>
      <c r="O7" s="176">
        <v>4</v>
      </c>
      <c r="P7" s="177" t="s">
        <v>297</v>
      </c>
      <c r="Q7" s="168"/>
      <c r="R7" s="155"/>
      <c r="S7" s="156"/>
      <c r="T7" s="156"/>
      <c r="U7" s="156"/>
      <c r="V7" s="156"/>
      <c r="W7" s="156"/>
      <c r="X7" s="156"/>
      <c r="Y7" s="156"/>
      <c r="Z7" s="157"/>
      <c r="AA7" s="157"/>
    </row>
    <row r="8" spans="1:27" ht="64.5" customHeight="1">
      <c r="A8" s="169">
        <v>7</v>
      </c>
      <c r="B8" s="181" t="s">
        <v>281</v>
      </c>
      <c r="C8" s="171"/>
      <c r="D8" s="171" t="s">
        <v>298</v>
      </c>
      <c r="E8" s="182" t="s">
        <v>299</v>
      </c>
      <c r="F8" s="14">
        <v>2012</v>
      </c>
      <c r="G8" s="171" t="s">
        <v>300</v>
      </c>
      <c r="H8" s="171"/>
      <c r="I8" s="172" t="s">
        <v>262</v>
      </c>
      <c r="J8" s="173" t="s">
        <v>301</v>
      </c>
      <c r="K8" s="171"/>
      <c r="L8" s="171"/>
      <c r="M8" s="183" t="s">
        <v>302</v>
      </c>
      <c r="N8" s="184" t="s">
        <v>303</v>
      </c>
      <c r="O8" s="176"/>
      <c r="P8" s="185" t="s">
        <v>304</v>
      </c>
      <c r="Q8" s="168" t="s">
        <v>305</v>
      </c>
      <c r="R8" s="155"/>
      <c r="S8" s="156"/>
      <c r="T8" s="156"/>
      <c r="U8" s="156"/>
      <c r="V8" s="156"/>
      <c r="W8" s="156"/>
      <c r="X8" s="156"/>
      <c r="Y8" s="156"/>
      <c r="Z8" s="157"/>
      <c r="AA8" s="157"/>
    </row>
    <row r="9" spans="1:27" ht="77.5">
      <c r="A9" s="169">
        <v>8</v>
      </c>
      <c r="B9" s="170" t="s">
        <v>306</v>
      </c>
      <c r="C9" s="171">
        <v>0.5</v>
      </c>
      <c r="D9" s="171" t="s">
        <v>307</v>
      </c>
      <c r="E9" s="171" t="s">
        <v>308</v>
      </c>
      <c r="F9" s="14">
        <v>2022</v>
      </c>
      <c r="G9" s="171" t="s">
        <v>309</v>
      </c>
      <c r="H9" s="171" t="s">
        <v>310</v>
      </c>
      <c r="I9" s="172" t="s">
        <v>301</v>
      </c>
      <c r="J9" s="173"/>
      <c r="K9" s="171" t="s">
        <v>311</v>
      </c>
      <c r="L9" s="171" t="s">
        <v>312</v>
      </c>
      <c r="M9" s="174" t="s">
        <v>313</v>
      </c>
      <c r="N9" s="186" t="s">
        <v>314</v>
      </c>
      <c r="O9" s="176">
        <v>2</v>
      </c>
      <c r="P9" s="177" t="s">
        <v>315</v>
      </c>
      <c r="Q9" s="187"/>
      <c r="R9" s="155"/>
      <c r="S9" s="156"/>
      <c r="T9" s="156"/>
      <c r="U9" s="156"/>
      <c r="V9" s="156"/>
      <c r="W9" s="156"/>
      <c r="X9" s="156"/>
      <c r="Y9" s="156"/>
      <c r="Z9" s="157"/>
      <c r="AA9" s="157"/>
    </row>
    <row r="10" spans="1:27" ht="93">
      <c r="A10" s="169">
        <v>9</v>
      </c>
      <c r="B10" s="170" t="s">
        <v>316</v>
      </c>
      <c r="C10" s="171">
        <v>0.5</v>
      </c>
      <c r="D10" s="171" t="s">
        <v>317</v>
      </c>
      <c r="E10" s="171" t="s">
        <v>318</v>
      </c>
      <c r="F10" s="14">
        <v>2022</v>
      </c>
      <c r="G10" s="171" t="s">
        <v>319</v>
      </c>
      <c r="H10" s="171"/>
      <c r="I10" s="172" t="s">
        <v>301</v>
      </c>
      <c r="J10" s="173" t="s">
        <v>273</v>
      </c>
      <c r="K10" s="171" t="s">
        <v>320</v>
      </c>
      <c r="L10" s="171" t="s">
        <v>321</v>
      </c>
      <c r="M10" s="174" t="s">
        <v>322</v>
      </c>
      <c r="N10" s="175" t="s">
        <v>323</v>
      </c>
      <c r="O10" s="176">
        <v>3</v>
      </c>
      <c r="P10" s="177" t="s">
        <v>324</v>
      </c>
      <c r="Q10" s="188"/>
      <c r="R10" s="155"/>
      <c r="S10" s="156"/>
      <c r="T10" s="156"/>
      <c r="U10" s="156"/>
      <c r="V10" s="156"/>
      <c r="W10" s="156"/>
      <c r="X10" s="156"/>
      <c r="Y10" s="156"/>
      <c r="Z10" s="157"/>
      <c r="AA10" s="157"/>
    </row>
    <row r="11" spans="1:27" ht="77.5">
      <c r="A11" s="169">
        <v>10</v>
      </c>
      <c r="B11" s="170" t="s">
        <v>325</v>
      </c>
      <c r="C11" s="171">
        <v>0.1</v>
      </c>
      <c r="D11" s="171" t="s">
        <v>326</v>
      </c>
      <c r="E11" s="182" t="s">
        <v>327</v>
      </c>
      <c r="F11" s="14">
        <v>2020</v>
      </c>
      <c r="G11" s="171" t="s">
        <v>328</v>
      </c>
      <c r="H11" s="171" t="s">
        <v>329</v>
      </c>
      <c r="I11" s="172" t="s">
        <v>273</v>
      </c>
      <c r="J11" s="173"/>
      <c r="K11" s="182" t="s">
        <v>330</v>
      </c>
      <c r="L11" s="171" t="s">
        <v>331</v>
      </c>
      <c r="M11" s="189" t="s">
        <v>332</v>
      </c>
      <c r="N11" s="175" t="s">
        <v>333</v>
      </c>
      <c r="O11" s="176">
        <v>4</v>
      </c>
      <c r="P11" s="177" t="s">
        <v>334</v>
      </c>
      <c r="Q11" s="190"/>
      <c r="R11" s="155"/>
      <c r="S11" s="156"/>
      <c r="T11" s="156"/>
      <c r="U11" s="156"/>
      <c r="V11" s="156"/>
      <c r="W11" s="156"/>
      <c r="X11" s="156"/>
      <c r="Y11" s="156"/>
      <c r="Z11" s="157"/>
      <c r="AA11" s="157"/>
    </row>
    <row r="12" spans="1:27" ht="77.5">
      <c r="A12" s="169">
        <v>11</v>
      </c>
      <c r="B12" s="191" t="s">
        <v>335</v>
      </c>
      <c r="C12" s="192">
        <v>2</v>
      </c>
      <c r="D12" s="192" t="s">
        <v>336</v>
      </c>
      <c r="E12" s="193" t="s">
        <v>337</v>
      </c>
      <c r="F12" s="194">
        <v>2022</v>
      </c>
      <c r="G12" s="192" t="s">
        <v>338</v>
      </c>
      <c r="H12" s="192"/>
      <c r="I12" s="195" t="s">
        <v>263</v>
      </c>
      <c r="J12" s="196"/>
      <c r="K12" s="192" t="s">
        <v>339</v>
      </c>
      <c r="L12" s="192" t="s">
        <v>340</v>
      </c>
      <c r="M12" s="197" t="s">
        <v>341</v>
      </c>
      <c r="N12" s="198" t="s">
        <v>342</v>
      </c>
      <c r="O12" s="176">
        <v>4</v>
      </c>
      <c r="P12" s="177" t="s">
        <v>343</v>
      </c>
      <c r="Q12" s="190"/>
      <c r="R12" s="155"/>
      <c r="S12" s="156"/>
      <c r="T12" s="156"/>
      <c r="U12" s="156"/>
      <c r="V12" s="156"/>
      <c r="W12" s="156"/>
      <c r="X12" s="156"/>
      <c r="Y12" s="156"/>
      <c r="Z12" s="157"/>
      <c r="AA12" s="157"/>
    </row>
    <row r="13" spans="1:27" ht="93">
      <c r="A13" s="169">
        <v>12</v>
      </c>
      <c r="B13" s="170" t="s">
        <v>325</v>
      </c>
      <c r="C13" s="171">
        <v>0.25</v>
      </c>
      <c r="D13" s="171" t="s">
        <v>344</v>
      </c>
      <c r="E13" s="199" t="s">
        <v>345</v>
      </c>
      <c r="F13" s="14"/>
      <c r="G13" s="171" t="s">
        <v>346</v>
      </c>
      <c r="H13" s="171" t="s">
        <v>347</v>
      </c>
      <c r="I13" s="172" t="s">
        <v>263</v>
      </c>
      <c r="J13" s="173"/>
      <c r="K13" s="171" t="s">
        <v>348</v>
      </c>
      <c r="L13" s="171" t="s">
        <v>349</v>
      </c>
      <c r="M13" s="200" t="s">
        <v>350</v>
      </c>
      <c r="N13" s="175" t="s">
        <v>351</v>
      </c>
      <c r="O13" s="176">
        <v>3</v>
      </c>
      <c r="P13" s="177" t="s">
        <v>352</v>
      </c>
      <c r="Q13" s="190"/>
      <c r="R13" s="155"/>
      <c r="S13" s="4"/>
      <c r="T13" s="4"/>
      <c r="U13" s="4"/>
      <c r="V13" s="4"/>
      <c r="W13" s="4"/>
      <c r="X13" s="4"/>
      <c r="Y13" s="4"/>
      <c r="Z13" s="4"/>
      <c r="AA13" s="4"/>
    </row>
    <row r="14" spans="1:27" ht="76.5" customHeight="1">
      <c r="A14" s="169">
        <v>13</v>
      </c>
      <c r="B14" s="170" t="s">
        <v>353</v>
      </c>
      <c r="C14" s="171">
        <v>2</v>
      </c>
      <c r="D14" s="171" t="s">
        <v>354</v>
      </c>
      <c r="E14" s="171" t="s">
        <v>355</v>
      </c>
      <c r="F14" s="14">
        <v>2017</v>
      </c>
      <c r="G14" s="171" t="s">
        <v>356</v>
      </c>
      <c r="H14" s="171"/>
      <c r="I14" s="172" t="s">
        <v>301</v>
      </c>
      <c r="J14" s="173"/>
      <c r="K14" s="171" t="s">
        <v>357</v>
      </c>
      <c r="L14" s="171" t="s">
        <v>358</v>
      </c>
      <c r="M14" s="44" t="s">
        <v>359</v>
      </c>
      <c r="N14" s="186" t="s">
        <v>360</v>
      </c>
      <c r="O14" s="176">
        <v>4</v>
      </c>
      <c r="P14" s="177" t="s">
        <v>361</v>
      </c>
      <c r="Q14" s="201"/>
      <c r="R14" s="155"/>
      <c r="S14" s="4"/>
      <c r="T14" s="4"/>
      <c r="U14" s="4"/>
      <c r="V14" s="4"/>
      <c r="W14" s="4"/>
      <c r="X14" s="4"/>
      <c r="Y14" s="4"/>
      <c r="Z14" s="4"/>
      <c r="AA14" s="4"/>
    </row>
    <row r="15" spans="1:27" ht="62">
      <c r="A15" s="169">
        <v>14</v>
      </c>
      <c r="B15" s="170" t="s">
        <v>362</v>
      </c>
      <c r="C15" s="171">
        <v>2</v>
      </c>
      <c r="D15" s="82" t="s">
        <v>363</v>
      </c>
      <c r="E15" s="82" t="s">
        <v>364</v>
      </c>
      <c r="F15" s="15">
        <v>2019</v>
      </c>
      <c r="G15" s="82" t="s">
        <v>365</v>
      </c>
      <c r="H15" s="171" t="s">
        <v>285</v>
      </c>
      <c r="I15" s="172" t="s">
        <v>273</v>
      </c>
      <c r="J15" s="173"/>
      <c r="K15" s="171" t="s">
        <v>366</v>
      </c>
      <c r="L15" s="202"/>
      <c r="M15" s="171" t="s">
        <v>367</v>
      </c>
      <c r="N15" s="175" t="s">
        <v>368</v>
      </c>
      <c r="O15" s="176">
        <v>3</v>
      </c>
      <c r="P15" s="177" t="s">
        <v>369</v>
      </c>
      <c r="Q15" s="201"/>
      <c r="R15" s="155"/>
      <c r="S15" s="4"/>
      <c r="T15" s="4"/>
      <c r="U15" s="4"/>
      <c r="V15" s="4"/>
      <c r="W15" s="4"/>
      <c r="X15" s="4"/>
      <c r="Y15" s="4"/>
      <c r="Z15" s="4"/>
      <c r="AA15" s="4"/>
    </row>
    <row r="16" spans="1:27" ht="93">
      <c r="A16" s="169">
        <v>15</v>
      </c>
      <c r="B16" s="170" t="s">
        <v>370</v>
      </c>
      <c r="C16" s="171">
        <v>0.1</v>
      </c>
      <c r="D16" s="171" t="s">
        <v>371</v>
      </c>
      <c r="E16" s="171" t="s">
        <v>372</v>
      </c>
      <c r="F16" s="14">
        <v>2022</v>
      </c>
      <c r="G16" s="171" t="s">
        <v>373</v>
      </c>
      <c r="H16" s="171" t="s">
        <v>374</v>
      </c>
      <c r="I16" s="172" t="s">
        <v>375</v>
      </c>
      <c r="J16" s="173"/>
      <c r="K16" s="171" t="s">
        <v>376</v>
      </c>
      <c r="L16" s="171" t="s">
        <v>377</v>
      </c>
      <c r="M16" s="171" t="s">
        <v>378</v>
      </c>
      <c r="N16" s="175" t="s">
        <v>379</v>
      </c>
      <c r="O16" s="176">
        <v>2</v>
      </c>
      <c r="P16" s="177" t="s">
        <v>380</v>
      </c>
      <c r="Q16" s="201"/>
      <c r="R16" s="155"/>
      <c r="S16" s="4"/>
      <c r="T16" s="4"/>
      <c r="U16" s="4"/>
      <c r="V16" s="4"/>
      <c r="W16" s="4"/>
      <c r="X16" s="4"/>
      <c r="Y16" s="4"/>
      <c r="Z16" s="4"/>
      <c r="AA16" s="203"/>
    </row>
    <row r="17" spans="1:27" ht="139.5">
      <c r="A17" s="169">
        <v>16</v>
      </c>
      <c r="B17" s="170" t="s">
        <v>381</v>
      </c>
      <c r="C17" s="171">
        <v>1</v>
      </c>
      <c r="D17" s="171" t="s">
        <v>382</v>
      </c>
      <c r="E17" s="171" t="s">
        <v>383</v>
      </c>
      <c r="F17" s="14">
        <v>2021</v>
      </c>
      <c r="G17" s="171" t="s">
        <v>384</v>
      </c>
      <c r="H17" s="171" t="s">
        <v>385</v>
      </c>
      <c r="I17" s="172" t="s">
        <v>301</v>
      </c>
      <c r="J17" s="173" t="s">
        <v>263</v>
      </c>
      <c r="K17" s="171" t="s">
        <v>386</v>
      </c>
      <c r="L17" s="171" t="s">
        <v>387</v>
      </c>
      <c r="M17" s="171" t="s">
        <v>388</v>
      </c>
      <c r="N17" s="186" t="s">
        <v>389</v>
      </c>
      <c r="O17" s="176">
        <v>5</v>
      </c>
      <c r="P17" s="177" t="s">
        <v>390</v>
      </c>
      <c r="Q17" s="201"/>
      <c r="R17" s="155"/>
      <c r="S17" s="4"/>
      <c r="T17" s="4"/>
      <c r="U17" s="4"/>
      <c r="V17" s="4"/>
      <c r="W17" s="4"/>
      <c r="X17" s="4"/>
      <c r="Y17" s="4"/>
      <c r="Z17" s="4"/>
      <c r="AA17" s="4"/>
    </row>
    <row r="18" spans="1:27" ht="115.5" customHeight="1">
      <c r="A18" s="169">
        <v>18</v>
      </c>
      <c r="B18" s="170" t="s">
        <v>391</v>
      </c>
      <c r="C18" s="171">
        <v>0.5</v>
      </c>
      <c r="D18" s="171" t="s">
        <v>392</v>
      </c>
      <c r="E18" s="4" t="s">
        <v>393</v>
      </c>
      <c r="F18" s="14">
        <v>2019</v>
      </c>
      <c r="G18" s="171" t="s">
        <v>394</v>
      </c>
      <c r="H18" s="171" t="s">
        <v>395</v>
      </c>
      <c r="I18" s="172" t="s">
        <v>293</v>
      </c>
      <c r="J18" s="173" t="s">
        <v>263</v>
      </c>
      <c r="K18" s="171" t="s">
        <v>396</v>
      </c>
      <c r="L18" s="202"/>
      <c r="M18" s="171" t="s">
        <v>397</v>
      </c>
      <c r="N18" s="186" t="s">
        <v>398</v>
      </c>
      <c r="O18" s="176">
        <v>4</v>
      </c>
      <c r="P18" s="177" t="s">
        <v>399</v>
      </c>
      <c r="Q18" s="201"/>
      <c r="R18" s="155"/>
      <c r="S18" s="4"/>
      <c r="T18" s="4"/>
      <c r="U18" s="4"/>
      <c r="V18" s="4"/>
      <c r="W18" s="4"/>
      <c r="X18" s="4"/>
      <c r="Y18" s="4"/>
      <c r="Z18" s="4"/>
      <c r="AA18" s="4"/>
    </row>
    <row r="19" spans="1:27" ht="102" customHeight="1">
      <c r="A19" s="169">
        <v>20</v>
      </c>
      <c r="B19" s="170" t="s">
        <v>400</v>
      </c>
      <c r="C19" s="171">
        <v>0.75</v>
      </c>
      <c r="D19" s="106" t="s">
        <v>401</v>
      </c>
      <c r="E19" s="171" t="s">
        <v>402</v>
      </c>
      <c r="F19" s="14">
        <v>2023</v>
      </c>
      <c r="G19" s="171" t="s">
        <v>403</v>
      </c>
      <c r="H19" s="171" t="s">
        <v>285</v>
      </c>
      <c r="I19" s="172" t="s">
        <v>301</v>
      </c>
      <c r="J19" s="173" t="s">
        <v>293</v>
      </c>
      <c r="K19" s="171" t="s">
        <v>404</v>
      </c>
      <c r="L19" s="171" t="s">
        <v>405</v>
      </c>
      <c r="M19" s="171" t="s">
        <v>406</v>
      </c>
      <c r="N19" s="175" t="s">
        <v>407</v>
      </c>
      <c r="O19" s="176">
        <v>5</v>
      </c>
      <c r="P19" s="177" t="s">
        <v>408</v>
      </c>
      <c r="Q19" s="201" t="s">
        <v>409</v>
      </c>
      <c r="R19" s="155" t="s">
        <v>410</v>
      </c>
      <c r="S19" s="4"/>
      <c r="T19" s="4"/>
      <c r="U19" s="4"/>
      <c r="V19" s="4"/>
      <c r="W19" s="4"/>
      <c r="X19" s="4"/>
      <c r="Y19" s="4"/>
      <c r="Z19" s="4"/>
      <c r="AA19" s="4"/>
    </row>
    <row r="20" spans="1:27" ht="93">
      <c r="A20" s="169">
        <v>21</v>
      </c>
      <c r="B20" s="170" t="s">
        <v>411</v>
      </c>
      <c r="C20" s="171">
        <v>4</v>
      </c>
      <c r="D20" s="171" t="s">
        <v>412</v>
      </c>
      <c r="E20" s="171" t="s">
        <v>413</v>
      </c>
      <c r="F20" s="14">
        <v>2020</v>
      </c>
      <c r="G20" s="171" t="s">
        <v>414</v>
      </c>
      <c r="H20" s="171" t="s">
        <v>415</v>
      </c>
      <c r="I20" s="172" t="s">
        <v>263</v>
      </c>
      <c r="J20" s="173"/>
      <c r="K20" s="171" t="s">
        <v>416</v>
      </c>
      <c r="L20" s="171" t="s">
        <v>417</v>
      </c>
      <c r="M20" s="171"/>
      <c r="N20" s="175" t="s">
        <v>418</v>
      </c>
      <c r="O20" s="204">
        <v>5</v>
      </c>
      <c r="P20" s="205" t="s">
        <v>419</v>
      </c>
      <c r="Q20" s="201"/>
      <c r="R20" s="155"/>
      <c r="S20" s="4"/>
      <c r="T20" s="4"/>
      <c r="U20" s="4"/>
      <c r="V20" s="4"/>
      <c r="W20" s="4"/>
      <c r="X20" s="4"/>
      <c r="Y20" s="4"/>
      <c r="Z20" s="4"/>
      <c r="AA20" s="4"/>
    </row>
    <row r="21" spans="1:27" ht="15.75" customHeight="1">
      <c r="A21" s="169">
        <v>22</v>
      </c>
      <c r="B21" s="81" t="s">
        <v>420</v>
      </c>
      <c r="C21" s="206">
        <v>2</v>
      </c>
      <c r="D21" s="81" t="s">
        <v>421</v>
      </c>
      <c r="E21" s="81" t="s">
        <v>422</v>
      </c>
      <c r="F21" s="81">
        <v>2018</v>
      </c>
      <c r="G21" s="81" t="s">
        <v>423</v>
      </c>
      <c r="H21" s="207" t="s">
        <v>424</v>
      </c>
      <c r="I21" s="208">
        <v>1</v>
      </c>
      <c r="J21" s="209" t="s">
        <v>375</v>
      </c>
      <c r="K21" s="81" t="s">
        <v>425</v>
      </c>
      <c r="L21" s="81" t="s">
        <v>426</v>
      </c>
      <c r="M21" s="81" t="s">
        <v>427</v>
      </c>
      <c r="N21" s="210" t="s">
        <v>428</v>
      </c>
      <c r="O21" s="211">
        <v>4</v>
      </c>
      <c r="P21" s="212" t="s">
        <v>429</v>
      </c>
      <c r="Q21" s="201"/>
      <c r="R21" s="213"/>
      <c r="S21" s="112"/>
      <c r="T21" s="112"/>
      <c r="U21" s="112"/>
      <c r="V21" s="112"/>
      <c r="W21" s="112"/>
      <c r="X21" s="112"/>
      <c r="Y21" s="112"/>
      <c r="Z21" s="112"/>
      <c r="AA21" s="112"/>
    </row>
    <row r="22" spans="1:27" ht="15.75" customHeight="1">
      <c r="A22" s="169">
        <v>23</v>
      </c>
      <c r="B22" s="170" t="s">
        <v>430</v>
      </c>
      <c r="C22" s="171">
        <v>0.5</v>
      </c>
      <c r="D22" s="4" t="s">
        <v>258</v>
      </c>
      <c r="E22" s="171" t="s">
        <v>431</v>
      </c>
      <c r="F22" s="14">
        <v>2021</v>
      </c>
      <c r="G22" s="179" t="s">
        <v>432</v>
      </c>
      <c r="H22" s="171" t="s">
        <v>329</v>
      </c>
      <c r="I22" s="172" t="s">
        <v>293</v>
      </c>
      <c r="J22" s="173" t="s">
        <v>263</v>
      </c>
      <c r="K22" s="171" t="s">
        <v>433</v>
      </c>
      <c r="L22" s="171"/>
      <c r="M22" s="171" t="s">
        <v>434</v>
      </c>
      <c r="N22" s="175" t="s">
        <v>435</v>
      </c>
      <c r="O22" s="176">
        <v>4</v>
      </c>
      <c r="P22" s="177" t="s">
        <v>436</v>
      </c>
      <c r="Q22" s="201"/>
      <c r="R22" s="155"/>
      <c r="S22" s="4"/>
      <c r="T22" s="4"/>
      <c r="U22" s="4"/>
      <c r="V22" s="4"/>
      <c r="W22" s="4"/>
      <c r="X22" s="4"/>
      <c r="Y22" s="4"/>
      <c r="Z22" s="4"/>
      <c r="AA22" s="4"/>
    </row>
    <row r="23" spans="1:27" ht="15.75" customHeight="1">
      <c r="A23" s="169">
        <v>24</v>
      </c>
      <c r="B23" s="170"/>
      <c r="C23" s="171">
        <v>0.75</v>
      </c>
      <c r="D23" s="48" t="s">
        <v>437</v>
      </c>
      <c r="E23" s="171" t="s">
        <v>438</v>
      </c>
      <c r="F23" s="214">
        <v>2023</v>
      </c>
      <c r="G23" s="171" t="s">
        <v>439</v>
      </c>
      <c r="H23" s="171"/>
      <c r="I23" s="172" t="s">
        <v>375</v>
      </c>
      <c r="J23" s="173"/>
      <c r="K23" s="171" t="s">
        <v>440</v>
      </c>
      <c r="L23" s="171"/>
      <c r="M23" s="171" t="s">
        <v>441</v>
      </c>
      <c r="N23" s="175" t="s">
        <v>442</v>
      </c>
      <c r="O23" s="176">
        <v>5</v>
      </c>
      <c r="P23" s="177" t="s">
        <v>443</v>
      </c>
      <c r="Q23" s="201"/>
      <c r="R23" s="155"/>
      <c r="S23" s="4"/>
      <c r="T23" s="4"/>
      <c r="U23" s="4"/>
      <c r="V23" s="4"/>
      <c r="W23" s="4"/>
      <c r="X23" s="4"/>
      <c r="Y23" s="4"/>
      <c r="Z23" s="4"/>
      <c r="AA23" s="4"/>
    </row>
    <row r="24" spans="1:27" ht="15.75" customHeight="1">
      <c r="A24" s="169">
        <v>25</v>
      </c>
      <c r="B24" s="170" t="s">
        <v>444</v>
      </c>
      <c r="C24" s="171">
        <v>2</v>
      </c>
      <c r="D24" s="48" t="s">
        <v>445</v>
      </c>
      <c r="E24" s="171" t="s">
        <v>445</v>
      </c>
      <c r="F24" s="215"/>
      <c r="G24" s="171" t="s">
        <v>446</v>
      </c>
      <c r="H24" s="171" t="s">
        <v>424</v>
      </c>
      <c r="I24" s="172" t="s">
        <v>375</v>
      </c>
      <c r="J24" s="173"/>
      <c r="K24" s="171" t="s">
        <v>447</v>
      </c>
      <c r="L24" s="171"/>
      <c r="M24" s="171" t="s">
        <v>448</v>
      </c>
      <c r="N24" s="175" t="s">
        <v>449</v>
      </c>
      <c r="O24" s="176">
        <v>4</v>
      </c>
      <c r="P24" s="177" t="s">
        <v>450</v>
      </c>
      <c r="Q24" s="201"/>
      <c r="R24" s="155"/>
      <c r="S24" s="4"/>
      <c r="T24" s="4"/>
      <c r="U24" s="4"/>
      <c r="V24" s="4"/>
      <c r="W24" s="4"/>
      <c r="X24" s="4"/>
      <c r="Y24" s="4"/>
      <c r="Z24" s="4"/>
      <c r="AA24" s="4"/>
    </row>
    <row r="25" spans="1:27" ht="15.75" customHeight="1">
      <c r="A25" s="169">
        <v>26</v>
      </c>
      <c r="B25" s="170" t="s">
        <v>451</v>
      </c>
      <c r="C25" s="171"/>
      <c r="D25" s="48"/>
      <c r="E25" s="171" t="s">
        <v>452</v>
      </c>
      <c r="F25" s="214" t="s">
        <v>453</v>
      </c>
      <c r="G25" s="171"/>
      <c r="H25" s="171"/>
      <c r="I25" s="172" t="s">
        <v>375</v>
      </c>
      <c r="J25" s="173"/>
      <c r="K25" s="171" t="s">
        <v>454</v>
      </c>
      <c r="L25" s="171"/>
      <c r="M25" s="171" t="s">
        <v>455</v>
      </c>
      <c r="N25" s="175" t="s">
        <v>456</v>
      </c>
      <c r="O25" s="176">
        <v>4</v>
      </c>
      <c r="P25" s="177"/>
      <c r="Q25" s="201"/>
      <c r="R25" s="155"/>
      <c r="S25" s="4"/>
      <c r="T25" s="4"/>
      <c r="U25" s="4"/>
      <c r="V25" s="4"/>
      <c r="W25" s="4"/>
      <c r="X25" s="4"/>
      <c r="Y25" s="4"/>
      <c r="Z25" s="4"/>
      <c r="AA25" s="4"/>
    </row>
    <row r="26" spans="1:27" ht="15.75" customHeight="1">
      <c r="A26" s="169">
        <v>27</v>
      </c>
      <c r="B26" s="170" t="s">
        <v>457</v>
      </c>
      <c r="C26" s="216"/>
      <c r="D26" s="217" t="s">
        <v>458</v>
      </c>
      <c r="E26" s="171" t="s">
        <v>459</v>
      </c>
      <c r="F26" s="218"/>
      <c r="G26" s="216"/>
      <c r="H26" s="216"/>
      <c r="I26" s="219"/>
      <c r="J26" s="216"/>
      <c r="K26" s="216"/>
      <c r="L26" s="216"/>
      <c r="M26" s="216"/>
      <c r="N26" s="175" t="s">
        <v>460</v>
      </c>
      <c r="O26" s="216"/>
      <c r="P26" s="220"/>
      <c r="Q26" s="201"/>
      <c r="R26" s="221"/>
    </row>
    <row r="27" spans="1:27" ht="15.75" customHeight="1">
      <c r="A27" s="169">
        <v>28</v>
      </c>
      <c r="B27" s="170" t="s">
        <v>461</v>
      </c>
      <c r="C27" s="171">
        <v>2</v>
      </c>
      <c r="D27" s="171" t="s">
        <v>462</v>
      </c>
      <c r="E27" s="171" t="s">
        <v>463</v>
      </c>
      <c r="F27" s="14">
        <v>2015</v>
      </c>
      <c r="G27" s="171" t="s">
        <v>464</v>
      </c>
      <c r="H27" s="171" t="s">
        <v>465</v>
      </c>
      <c r="I27" s="172" t="s">
        <v>273</v>
      </c>
      <c r="J27" s="173"/>
      <c r="K27" s="171" t="s">
        <v>466</v>
      </c>
      <c r="L27" s="171"/>
      <c r="M27" s="171" t="s">
        <v>467</v>
      </c>
      <c r="N27" s="175" t="s">
        <v>468</v>
      </c>
      <c r="O27" s="222">
        <v>3</v>
      </c>
      <c r="P27" s="177" t="s">
        <v>469</v>
      </c>
      <c r="Q27" s="201"/>
      <c r="R27" s="155"/>
      <c r="S27" s="4"/>
      <c r="T27" s="4"/>
      <c r="U27" s="4"/>
      <c r="V27" s="4"/>
      <c r="W27" s="4"/>
      <c r="X27" s="4"/>
      <c r="Y27" s="4"/>
      <c r="Z27" s="4"/>
      <c r="AA27" s="4"/>
    </row>
    <row r="28" spans="1:27" ht="15.75" customHeight="1">
      <c r="A28" s="169">
        <v>29</v>
      </c>
      <c r="B28" s="170" t="s">
        <v>325</v>
      </c>
      <c r="C28" s="171"/>
      <c r="D28" s="171"/>
      <c r="E28" s="171"/>
      <c r="F28" s="14"/>
      <c r="G28" s="171"/>
      <c r="H28" s="171"/>
      <c r="I28" s="172"/>
      <c r="J28" s="173"/>
      <c r="K28" s="171"/>
      <c r="L28" s="171"/>
      <c r="M28" s="171"/>
      <c r="N28" s="175" t="s">
        <v>470</v>
      </c>
      <c r="O28" s="176"/>
      <c r="P28" s="177"/>
      <c r="Q28" s="201"/>
      <c r="R28" s="155"/>
      <c r="S28" s="4"/>
      <c r="T28" s="4"/>
      <c r="U28" s="4"/>
      <c r="V28" s="4"/>
      <c r="W28" s="4"/>
      <c r="X28" s="4"/>
      <c r="Y28" s="4"/>
      <c r="Z28" s="4"/>
      <c r="AA28" s="4"/>
    </row>
    <row r="29" spans="1:27" ht="15.75" customHeight="1">
      <c r="A29" s="169">
        <v>30</v>
      </c>
      <c r="B29" s="170"/>
      <c r="C29" s="171">
        <v>1</v>
      </c>
      <c r="D29" s="171"/>
      <c r="E29" s="171" t="s">
        <v>471</v>
      </c>
      <c r="F29" s="14"/>
      <c r="G29" s="171" t="s">
        <v>472</v>
      </c>
      <c r="H29" s="171"/>
      <c r="I29" s="172"/>
      <c r="J29" s="173"/>
      <c r="K29" s="171"/>
      <c r="L29" s="171"/>
      <c r="M29" s="171"/>
      <c r="N29" s="175" t="s">
        <v>473</v>
      </c>
      <c r="O29" s="176"/>
      <c r="P29" s="177"/>
      <c r="Q29" s="201"/>
      <c r="R29" s="155"/>
      <c r="S29" s="4"/>
      <c r="T29" s="4"/>
      <c r="U29" s="4"/>
      <c r="V29" s="4"/>
      <c r="W29" s="4"/>
      <c r="X29" s="4"/>
      <c r="Y29" s="4"/>
      <c r="Z29" s="4"/>
      <c r="AA29" s="4"/>
    </row>
    <row r="30" spans="1:27" ht="15.75" customHeight="1">
      <c r="A30" s="169">
        <v>31</v>
      </c>
      <c r="B30" s="191" t="s">
        <v>474</v>
      </c>
      <c r="C30" s="223"/>
      <c r="D30" s="192"/>
      <c r="E30" s="192"/>
      <c r="F30" s="194"/>
      <c r="G30" s="179" t="s">
        <v>432</v>
      </c>
      <c r="H30" s="171"/>
      <c r="I30" s="172"/>
      <c r="J30" s="173"/>
      <c r="K30" s="179" t="s">
        <v>475</v>
      </c>
      <c r="L30" s="224"/>
      <c r="M30" s="224"/>
      <c r="N30" s="224"/>
      <c r="O30" s="225"/>
      <c r="P30" s="226" t="s">
        <v>476</v>
      </c>
      <c r="Q30" s="201"/>
      <c r="R30" s="155"/>
      <c r="S30" s="4"/>
      <c r="T30" s="4"/>
      <c r="U30" s="4"/>
      <c r="V30" s="4"/>
      <c r="W30" s="4"/>
      <c r="X30" s="4"/>
      <c r="Y30" s="4"/>
      <c r="Z30" s="4"/>
      <c r="AA30" s="4"/>
    </row>
    <row r="31" spans="1:27" ht="15.75" customHeight="1">
      <c r="A31" s="169">
        <v>32</v>
      </c>
      <c r="B31" s="191" t="s">
        <v>325</v>
      </c>
      <c r="C31" s="223">
        <v>1</v>
      </c>
      <c r="D31" s="192" t="s">
        <v>477</v>
      </c>
      <c r="E31" s="192" t="s">
        <v>478</v>
      </c>
      <c r="F31" s="194">
        <v>2023</v>
      </c>
      <c r="G31" s="182" t="s">
        <v>479</v>
      </c>
      <c r="H31" s="182" t="s">
        <v>480</v>
      </c>
      <c r="I31" s="172" t="s">
        <v>273</v>
      </c>
      <c r="J31" s="173"/>
      <c r="K31" s="182" t="s">
        <v>481</v>
      </c>
      <c r="L31" s="224"/>
      <c r="M31" s="227" t="s">
        <v>482</v>
      </c>
      <c r="N31" s="228" t="s">
        <v>483</v>
      </c>
      <c r="O31" s="229"/>
      <c r="P31" s="230"/>
      <c r="Q31" s="201"/>
      <c r="R31" s="155"/>
      <c r="S31" s="4"/>
      <c r="T31" s="4"/>
      <c r="U31" s="4"/>
      <c r="V31" s="4"/>
      <c r="W31" s="4"/>
      <c r="X31" s="4"/>
      <c r="Y31" s="4"/>
      <c r="Z31" s="4"/>
      <c r="AA31" s="4"/>
    </row>
    <row r="32" spans="1:27" ht="24.75" customHeight="1">
      <c r="A32" s="231"/>
      <c r="B32" s="232" t="s">
        <v>484</v>
      </c>
      <c r="C32" s="233">
        <f>SUM(C2:C29)</f>
        <v>25.549999999999997</v>
      </c>
      <c r="D32" s="348"/>
      <c r="E32" s="349"/>
      <c r="F32" s="349"/>
      <c r="G32" s="349"/>
      <c r="H32" s="349"/>
      <c r="I32" s="349"/>
      <c r="J32" s="349"/>
      <c r="K32" s="349"/>
      <c r="L32" s="349"/>
      <c r="M32" s="349"/>
      <c r="N32" s="349"/>
      <c r="O32" s="349"/>
      <c r="P32" s="350"/>
      <c r="Q32" s="234"/>
      <c r="R32" s="235"/>
      <c r="S32" s="236"/>
      <c r="T32" s="236"/>
      <c r="U32" s="236"/>
      <c r="V32" s="236"/>
      <c r="W32" s="236"/>
      <c r="X32" s="236"/>
      <c r="Y32" s="236"/>
      <c r="Z32" s="236"/>
      <c r="AA32" s="236"/>
    </row>
    <row r="33" spans="1:27" ht="24.75" customHeight="1">
      <c r="F33" s="237"/>
      <c r="I33" s="238"/>
      <c r="Q33" s="201"/>
      <c r="R33" s="221"/>
    </row>
    <row r="34" spans="1:27" ht="24.75" customHeight="1">
      <c r="A34" s="239"/>
      <c r="B34" s="4"/>
      <c r="C34" s="4"/>
      <c r="D34" s="4" t="s">
        <v>485</v>
      </c>
      <c r="E34" s="240" t="s">
        <v>486</v>
      </c>
      <c r="F34" s="142"/>
      <c r="J34" s="241"/>
      <c r="K34" s="4"/>
      <c r="L34" s="4"/>
      <c r="M34" s="4"/>
      <c r="N34" s="4"/>
      <c r="O34" s="242"/>
      <c r="P34" s="106"/>
      <c r="Q34" s="201"/>
      <c r="R34" s="155"/>
      <c r="S34" s="4"/>
      <c r="T34" s="4"/>
      <c r="U34" s="4"/>
      <c r="V34" s="4"/>
      <c r="W34" s="4"/>
      <c r="X34" s="4"/>
      <c r="Y34" s="4"/>
      <c r="Z34" s="4"/>
      <c r="AA34" s="4"/>
    </row>
    <row r="35" spans="1:27" ht="24.75" customHeight="1">
      <c r="A35" s="239"/>
      <c r="B35" s="4"/>
      <c r="C35" s="4"/>
      <c r="D35" s="4"/>
      <c r="E35" s="4"/>
      <c r="F35" s="142"/>
      <c r="J35" s="241"/>
      <c r="K35" s="4"/>
      <c r="L35" s="4"/>
      <c r="M35" s="4"/>
      <c r="N35" s="4"/>
      <c r="O35" s="242"/>
      <c r="P35" s="106"/>
      <c r="Q35" s="201"/>
      <c r="R35" s="155"/>
      <c r="S35" s="4"/>
      <c r="T35" s="4"/>
      <c r="U35" s="4"/>
      <c r="V35" s="4"/>
      <c r="W35" s="4"/>
      <c r="X35" s="4"/>
      <c r="Y35" s="4"/>
      <c r="Z35" s="4"/>
      <c r="AA35" s="4"/>
    </row>
    <row r="36" spans="1:27" ht="24.75" customHeight="1">
      <c r="A36" s="239"/>
      <c r="B36" s="4"/>
      <c r="C36" s="4"/>
      <c r="D36" s="4"/>
      <c r="E36" s="4"/>
      <c r="F36" s="142"/>
      <c r="J36" s="241"/>
      <c r="K36" s="4"/>
      <c r="L36" s="4"/>
      <c r="M36" s="4"/>
      <c r="N36" s="4"/>
      <c r="O36" s="242"/>
      <c r="P36" s="106"/>
      <c r="Q36" s="201"/>
      <c r="R36" s="155"/>
      <c r="S36" s="4"/>
      <c r="T36" s="4"/>
      <c r="U36" s="4"/>
      <c r="V36" s="4"/>
      <c r="W36" s="4"/>
      <c r="X36" s="4"/>
      <c r="Y36" s="4"/>
      <c r="Z36" s="4"/>
      <c r="AA36" s="4"/>
    </row>
    <row r="37" spans="1:27" ht="24.75" customHeight="1">
      <c r="A37" s="239"/>
      <c r="B37" s="4"/>
      <c r="C37" s="4"/>
      <c r="D37" s="4"/>
      <c r="E37" s="4"/>
      <c r="F37" s="142"/>
      <c r="J37" s="241"/>
      <c r="K37" s="4"/>
      <c r="L37" s="4"/>
      <c r="M37" s="4"/>
      <c r="N37" s="4"/>
      <c r="O37" s="242"/>
      <c r="P37" s="106"/>
      <c r="Q37" s="201"/>
      <c r="R37" s="155"/>
      <c r="S37" s="4"/>
      <c r="T37" s="4"/>
      <c r="U37" s="4"/>
      <c r="V37" s="4"/>
      <c r="W37" s="4"/>
      <c r="X37" s="4"/>
      <c r="Y37" s="4"/>
      <c r="Z37" s="4"/>
      <c r="AA37" s="4"/>
    </row>
    <row r="38" spans="1:27" ht="24.75" customHeight="1">
      <c r="A38" s="239"/>
      <c r="B38" s="4"/>
      <c r="C38" s="4"/>
      <c r="D38" s="4"/>
      <c r="E38" s="4"/>
      <c r="F38" s="142"/>
      <c r="J38" s="241"/>
      <c r="K38" s="4"/>
      <c r="L38" s="4"/>
      <c r="M38" s="4"/>
      <c r="N38" s="4"/>
      <c r="O38" s="242"/>
      <c r="P38" s="106"/>
      <c r="Q38" s="243"/>
      <c r="R38" s="155"/>
      <c r="S38" s="4"/>
      <c r="T38" s="4"/>
      <c r="U38" s="4"/>
      <c r="V38" s="4"/>
      <c r="W38" s="4"/>
      <c r="X38" s="4"/>
      <c r="Y38" s="4"/>
      <c r="Z38" s="4"/>
      <c r="AA38" s="4"/>
    </row>
    <row r="39" spans="1:27" ht="24.75" customHeight="1">
      <c r="A39" s="239"/>
      <c r="C39" s="4"/>
      <c r="D39" s="4"/>
      <c r="E39" s="4"/>
      <c r="F39" s="142"/>
      <c r="J39" s="241"/>
      <c r="K39" s="4"/>
      <c r="L39" s="4"/>
      <c r="M39" s="4"/>
      <c r="N39" s="4"/>
      <c r="O39" s="242"/>
      <c r="P39" s="106"/>
      <c r="Q39" s="243"/>
      <c r="R39" s="155"/>
      <c r="S39" s="4"/>
      <c r="T39" s="4"/>
      <c r="U39" s="4"/>
      <c r="V39" s="4"/>
      <c r="W39" s="4"/>
      <c r="X39" s="4"/>
      <c r="Y39" s="4"/>
      <c r="Z39" s="4"/>
      <c r="AA39" s="4"/>
    </row>
    <row r="40" spans="1:27" ht="24.75" customHeight="1">
      <c r="A40" s="239"/>
      <c r="B40" s="4"/>
      <c r="C40" s="4"/>
      <c r="D40" s="4"/>
      <c r="E40" s="4"/>
      <c r="F40" s="142"/>
      <c r="J40" s="241"/>
      <c r="K40" s="4"/>
      <c r="L40" s="4"/>
      <c r="M40" s="4"/>
      <c r="N40" s="4"/>
      <c r="O40" s="242"/>
      <c r="P40" s="106"/>
      <c r="Q40" s="243"/>
      <c r="R40" s="155"/>
      <c r="S40" s="4"/>
      <c r="T40" s="4"/>
      <c r="U40" s="4"/>
      <c r="V40" s="4"/>
      <c r="W40" s="4"/>
      <c r="X40" s="4"/>
      <c r="Y40" s="4"/>
      <c r="Z40" s="4"/>
      <c r="AA40" s="4"/>
    </row>
    <row r="41" spans="1:27" ht="24.75" customHeight="1">
      <c r="A41" s="239"/>
      <c r="B41" s="4"/>
      <c r="C41" s="4"/>
      <c r="D41" s="4"/>
      <c r="E41" s="4"/>
      <c r="F41" s="142"/>
      <c r="J41" s="241"/>
      <c r="K41" s="4"/>
      <c r="L41" s="4"/>
      <c r="M41" s="4"/>
      <c r="N41" s="4"/>
      <c r="O41" s="242"/>
      <c r="P41" s="106"/>
      <c r="Q41" s="243"/>
      <c r="R41" s="155"/>
      <c r="S41" s="4"/>
      <c r="T41" s="4"/>
      <c r="U41" s="4"/>
      <c r="V41" s="4"/>
      <c r="W41" s="4"/>
      <c r="X41" s="4"/>
      <c r="Y41" s="4"/>
      <c r="Z41" s="4"/>
      <c r="AA41" s="4"/>
    </row>
    <row r="42" spans="1:27" ht="24.75" customHeight="1">
      <c r="A42" s="239"/>
      <c r="B42" s="4"/>
      <c r="C42" s="4"/>
      <c r="D42" s="4"/>
      <c r="E42" s="4"/>
      <c r="F42" s="142"/>
      <c r="J42" s="241"/>
      <c r="K42" s="4"/>
      <c r="L42" s="4"/>
      <c r="M42" s="4"/>
      <c r="N42" s="4"/>
      <c r="O42" s="242"/>
      <c r="P42" s="106"/>
      <c r="Q42" s="243"/>
      <c r="R42" s="155"/>
      <c r="S42" s="4"/>
      <c r="T42" s="4"/>
      <c r="U42" s="4"/>
      <c r="V42" s="4"/>
      <c r="W42" s="4"/>
      <c r="X42" s="4"/>
      <c r="Y42" s="4"/>
      <c r="Z42" s="4"/>
      <c r="AA42" s="4"/>
    </row>
    <row r="43" spans="1:27" ht="24.75" customHeight="1">
      <c r="A43" s="239"/>
      <c r="B43" s="4"/>
      <c r="C43" s="4"/>
      <c r="D43" s="4"/>
      <c r="E43" s="4"/>
      <c r="F43" s="142"/>
      <c r="G43" s="4"/>
      <c r="H43" s="4"/>
      <c r="I43" s="244"/>
      <c r="J43" s="241"/>
      <c r="K43" s="4"/>
      <c r="L43" s="4"/>
      <c r="M43" s="4"/>
      <c r="N43" s="4"/>
      <c r="O43" s="242"/>
      <c r="P43" s="106"/>
      <c r="Q43" s="243"/>
      <c r="R43" s="155"/>
      <c r="S43" s="4"/>
      <c r="T43" s="4"/>
      <c r="U43" s="4"/>
      <c r="V43" s="4"/>
      <c r="W43" s="4"/>
      <c r="X43" s="4"/>
      <c r="Y43" s="4"/>
      <c r="Z43" s="4"/>
      <c r="AA43" s="4"/>
    </row>
    <row r="44" spans="1:27" ht="24.75" customHeight="1">
      <c r="A44" s="239"/>
      <c r="B44" s="4"/>
      <c r="C44" s="4"/>
      <c r="D44" s="4"/>
      <c r="E44" s="4"/>
      <c r="F44" s="142"/>
      <c r="G44" s="4"/>
      <c r="H44" s="4"/>
      <c r="I44" s="244"/>
      <c r="J44" s="241"/>
      <c r="K44" s="4"/>
      <c r="L44" s="4"/>
      <c r="M44" s="4"/>
      <c r="N44" s="4"/>
      <c r="O44" s="242"/>
      <c r="P44" s="106"/>
      <c r="Q44" s="243"/>
      <c r="R44" s="155"/>
      <c r="S44" s="4"/>
      <c r="T44" s="4"/>
      <c r="U44" s="4"/>
      <c r="V44" s="4"/>
      <c r="W44" s="4"/>
      <c r="X44" s="4"/>
      <c r="Y44" s="4"/>
      <c r="Z44" s="4"/>
      <c r="AA44" s="4"/>
    </row>
    <row r="45" spans="1:27" ht="24.75" customHeight="1">
      <c r="A45" s="239"/>
      <c r="B45" s="4"/>
      <c r="C45" s="4"/>
      <c r="D45" s="4"/>
      <c r="E45" s="4"/>
      <c r="F45" s="142"/>
      <c r="G45" s="4"/>
      <c r="H45" s="4"/>
      <c r="I45" s="244"/>
      <c r="J45" s="241"/>
      <c r="K45" s="4"/>
      <c r="L45" s="4"/>
      <c r="M45" s="4"/>
      <c r="N45" s="4"/>
      <c r="O45" s="242"/>
      <c r="P45" s="106"/>
      <c r="Q45" s="243"/>
      <c r="R45" s="155"/>
      <c r="S45" s="4"/>
      <c r="T45" s="4"/>
      <c r="U45" s="4"/>
      <c r="V45" s="4"/>
      <c r="W45" s="4"/>
      <c r="X45" s="4"/>
      <c r="Y45" s="4"/>
      <c r="Z45" s="4"/>
      <c r="AA45" s="4"/>
    </row>
    <row r="46" spans="1:27" ht="24.75" customHeight="1">
      <c r="A46" s="239"/>
      <c r="B46" s="4"/>
      <c r="C46" s="4"/>
      <c r="D46" s="4"/>
      <c r="E46" s="4"/>
      <c r="F46" s="142"/>
      <c r="G46" s="4"/>
      <c r="H46" s="4"/>
      <c r="I46" s="244"/>
      <c r="J46" s="241"/>
      <c r="K46" s="4"/>
      <c r="L46" s="4"/>
      <c r="M46" s="4"/>
      <c r="N46" s="4"/>
      <c r="O46" s="242"/>
      <c r="P46" s="106"/>
      <c r="Q46" s="243"/>
      <c r="R46" s="155"/>
      <c r="S46" s="4"/>
      <c r="T46" s="4"/>
      <c r="U46" s="4"/>
      <c r="V46" s="4"/>
      <c r="W46" s="4"/>
      <c r="X46" s="4"/>
      <c r="Y46" s="4"/>
      <c r="Z46" s="4"/>
      <c r="AA46" s="4"/>
    </row>
    <row r="47" spans="1:27" ht="24.75" customHeight="1">
      <c r="A47" s="239"/>
      <c r="B47" s="4"/>
      <c r="C47" s="4"/>
      <c r="D47" s="4"/>
      <c r="E47" s="4"/>
      <c r="F47" s="142"/>
      <c r="G47" s="4"/>
      <c r="H47" s="4"/>
      <c r="I47" s="244"/>
      <c r="J47" s="241"/>
      <c r="K47" s="4"/>
      <c r="L47" s="4"/>
      <c r="M47" s="4"/>
      <c r="N47" s="4"/>
      <c r="O47" s="242"/>
      <c r="P47" s="106"/>
      <c r="Q47" s="243"/>
      <c r="R47" s="155"/>
      <c r="S47" s="4"/>
      <c r="T47" s="4"/>
      <c r="U47" s="4"/>
      <c r="V47" s="4"/>
      <c r="W47" s="4"/>
      <c r="X47" s="4"/>
      <c r="Y47" s="4"/>
      <c r="Z47" s="4"/>
      <c r="AA47" s="4"/>
    </row>
    <row r="48" spans="1:27" ht="24.75" customHeight="1">
      <c r="A48" s="239"/>
      <c r="B48" s="4"/>
      <c r="C48" s="4"/>
      <c r="D48" s="4"/>
      <c r="E48" s="4"/>
      <c r="F48" s="142"/>
      <c r="G48" s="4"/>
      <c r="H48" s="4"/>
      <c r="I48" s="244"/>
      <c r="J48" s="241"/>
      <c r="K48" s="4"/>
      <c r="L48" s="4"/>
      <c r="M48" s="4"/>
      <c r="N48" s="4"/>
      <c r="O48" s="242"/>
      <c r="P48" s="106"/>
      <c r="Q48" s="243"/>
      <c r="R48" s="155"/>
      <c r="S48" s="4"/>
      <c r="T48" s="4"/>
      <c r="U48" s="4"/>
      <c r="V48" s="4"/>
      <c r="W48" s="4"/>
      <c r="X48" s="4"/>
      <c r="Y48" s="4"/>
      <c r="Z48" s="4"/>
      <c r="AA48" s="4"/>
    </row>
    <row r="49" spans="1:27" ht="24.75" customHeight="1">
      <c r="A49" s="239"/>
      <c r="B49" s="4"/>
      <c r="C49" s="4"/>
      <c r="D49" s="4"/>
      <c r="E49" s="4"/>
      <c r="F49" s="142"/>
      <c r="G49" s="4"/>
      <c r="H49" s="4"/>
      <c r="I49" s="244"/>
      <c r="J49" s="241"/>
      <c r="K49" s="4"/>
      <c r="L49" s="4"/>
      <c r="M49" s="4"/>
      <c r="N49" s="4"/>
      <c r="O49" s="242"/>
      <c r="P49" s="106"/>
      <c r="Q49" s="243"/>
      <c r="R49" s="155"/>
      <c r="S49" s="4"/>
      <c r="T49" s="4"/>
      <c r="U49" s="4"/>
      <c r="V49" s="4"/>
      <c r="W49" s="4"/>
      <c r="X49" s="4"/>
      <c r="Y49" s="4"/>
      <c r="Z49" s="4"/>
      <c r="AA49" s="4"/>
    </row>
    <row r="50" spans="1:27" ht="24.75" customHeight="1">
      <c r="A50" s="239"/>
      <c r="B50" s="4"/>
      <c r="C50" s="4"/>
      <c r="D50" s="4"/>
      <c r="E50" s="4"/>
      <c r="F50" s="142"/>
      <c r="G50" s="4"/>
      <c r="H50" s="4"/>
      <c r="I50" s="244"/>
      <c r="J50" s="241"/>
      <c r="K50" s="4"/>
      <c r="L50" s="4"/>
      <c r="M50" s="4"/>
      <c r="N50" s="4"/>
      <c r="O50" s="242"/>
      <c r="P50" s="106"/>
      <c r="Q50" s="243"/>
      <c r="R50" s="155"/>
      <c r="S50" s="4"/>
      <c r="T50" s="4"/>
      <c r="U50" s="4"/>
      <c r="V50" s="4"/>
      <c r="W50" s="4"/>
      <c r="X50" s="4"/>
      <c r="Y50" s="4"/>
      <c r="Z50" s="4"/>
      <c r="AA50" s="4"/>
    </row>
    <row r="51" spans="1:27" ht="24.75" customHeight="1">
      <c r="A51" s="239"/>
      <c r="B51" s="4"/>
      <c r="C51" s="4"/>
      <c r="D51" s="4"/>
      <c r="E51" s="4"/>
      <c r="F51" s="142"/>
      <c r="G51" s="4"/>
      <c r="H51" s="4"/>
      <c r="I51" s="244"/>
      <c r="J51" s="241"/>
      <c r="K51" s="4"/>
      <c r="L51" s="4"/>
      <c r="M51" s="4"/>
      <c r="N51" s="4"/>
      <c r="O51" s="242"/>
      <c r="P51" s="106"/>
      <c r="Q51" s="243"/>
      <c r="R51" s="155"/>
      <c r="S51" s="4"/>
      <c r="T51" s="4"/>
      <c r="U51" s="4"/>
      <c r="V51" s="4"/>
      <c r="W51" s="4"/>
      <c r="X51" s="4"/>
      <c r="Y51" s="4"/>
      <c r="Z51" s="4"/>
      <c r="AA51" s="4"/>
    </row>
    <row r="52" spans="1:27" ht="24.75" customHeight="1">
      <c r="A52" s="239"/>
      <c r="B52" s="4"/>
      <c r="C52" s="4"/>
      <c r="D52" s="4"/>
      <c r="E52" s="4"/>
      <c r="F52" s="142"/>
      <c r="G52" s="4"/>
      <c r="H52" s="4"/>
      <c r="I52" s="244"/>
      <c r="J52" s="241"/>
      <c r="K52" s="4"/>
      <c r="L52" s="4"/>
      <c r="M52" s="4"/>
      <c r="N52" s="4"/>
      <c r="O52" s="242"/>
      <c r="P52" s="106"/>
      <c r="Q52" s="243"/>
      <c r="R52" s="155"/>
      <c r="S52" s="4"/>
      <c r="T52" s="4"/>
      <c r="U52" s="4"/>
      <c r="V52" s="4"/>
      <c r="W52" s="4"/>
      <c r="X52" s="4"/>
      <c r="Y52" s="4"/>
      <c r="Z52" s="4"/>
      <c r="AA52" s="4"/>
    </row>
    <row r="53" spans="1:27" ht="24.75" customHeight="1">
      <c r="A53" s="239"/>
      <c r="B53" s="4"/>
      <c r="C53" s="4"/>
      <c r="D53" s="4"/>
      <c r="E53" s="4"/>
      <c r="F53" s="142"/>
      <c r="G53" s="4"/>
      <c r="H53" s="4"/>
      <c r="I53" s="244"/>
      <c r="J53" s="241"/>
      <c r="K53" s="4"/>
      <c r="L53" s="4"/>
      <c r="M53" s="4"/>
      <c r="N53" s="4"/>
      <c r="O53" s="242"/>
      <c r="P53" s="106"/>
      <c r="Q53" s="243"/>
      <c r="R53" s="155"/>
      <c r="S53" s="4"/>
      <c r="T53" s="4"/>
      <c r="U53" s="4"/>
      <c r="V53" s="4"/>
      <c r="W53" s="4"/>
      <c r="X53" s="4"/>
      <c r="Y53" s="4"/>
      <c r="Z53" s="4"/>
      <c r="AA53" s="4"/>
    </row>
    <row r="54" spans="1:27" ht="24.75" customHeight="1">
      <c r="A54" s="239"/>
      <c r="B54" s="4"/>
      <c r="C54" s="4"/>
      <c r="D54" s="4"/>
      <c r="E54" s="4"/>
      <c r="F54" s="142"/>
      <c r="G54" s="4"/>
      <c r="H54" s="4"/>
      <c r="I54" s="244"/>
      <c r="J54" s="241"/>
      <c r="K54" s="4"/>
      <c r="L54" s="4"/>
      <c r="M54" s="4"/>
      <c r="N54" s="4"/>
      <c r="O54" s="242"/>
      <c r="P54" s="106"/>
      <c r="Q54" s="243"/>
      <c r="R54" s="155"/>
      <c r="S54" s="4"/>
      <c r="T54" s="4"/>
      <c r="U54" s="4"/>
      <c r="V54" s="4"/>
      <c r="W54" s="4"/>
      <c r="X54" s="4"/>
      <c r="Y54" s="4"/>
      <c r="Z54" s="4"/>
      <c r="AA54" s="4"/>
    </row>
    <row r="55" spans="1:27" ht="24.75" customHeight="1">
      <c r="A55" s="239"/>
      <c r="B55" s="4"/>
      <c r="C55" s="4"/>
      <c r="D55" s="4"/>
      <c r="E55" s="4"/>
      <c r="F55" s="142"/>
      <c r="G55" s="4"/>
      <c r="H55" s="4"/>
      <c r="I55" s="244"/>
      <c r="J55" s="241"/>
      <c r="K55" s="4"/>
      <c r="L55" s="4"/>
      <c r="M55" s="4"/>
      <c r="N55" s="4"/>
      <c r="O55" s="242"/>
      <c r="P55" s="106"/>
      <c r="Q55" s="243"/>
      <c r="R55" s="155"/>
      <c r="S55" s="4"/>
      <c r="T55" s="4"/>
      <c r="U55" s="4"/>
      <c r="V55" s="4"/>
      <c r="W55" s="4"/>
      <c r="X55" s="4"/>
      <c r="Y55" s="4"/>
      <c r="Z55" s="4"/>
      <c r="AA55" s="4"/>
    </row>
    <row r="56" spans="1:27" ht="24.75" customHeight="1">
      <c r="A56" s="239"/>
      <c r="B56" s="4"/>
      <c r="C56" s="4"/>
      <c r="D56" s="4"/>
      <c r="E56" s="4"/>
      <c r="F56" s="142"/>
      <c r="G56" s="4"/>
      <c r="H56" s="4"/>
      <c r="I56" s="244"/>
      <c r="J56" s="241"/>
      <c r="K56" s="4"/>
      <c r="L56" s="4"/>
      <c r="M56" s="4"/>
      <c r="N56" s="4"/>
      <c r="O56" s="242"/>
      <c r="P56" s="106"/>
      <c r="Q56" s="243"/>
      <c r="R56" s="155"/>
      <c r="S56" s="4"/>
      <c r="T56" s="4"/>
      <c r="U56" s="4"/>
      <c r="V56" s="4"/>
      <c r="W56" s="4"/>
      <c r="X56" s="4"/>
      <c r="Y56" s="4"/>
      <c r="Z56" s="4"/>
      <c r="AA56" s="4"/>
    </row>
    <row r="57" spans="1:27" ht="24.75" customHeight="1">
      <c r="A57" s="239"/>
      <c r="B57" s="4"/>
      <c r="C57" s="4"/>
      <c r="D57" s="4"/>
      <c r="E57" s="4"/>
      <c r="F57" s="142"/>
      <c r="G57" s="4"/>
      <c r="H57" s="4"/>
      <c r="I57" s="244"/>
      <c r="J57" s="241"/>
      <c r="K57" s="4"/>
      <c r="L57" s="4"/>
      <c r="M57" s="4"/>
      <c r="N57" s="4"/>
      <c r="O57" s="242"/>
      <c r="P57" s="106"/>
      <c r="Q57" s="243"/>
      <c r="R57" s="155"/>
      <c r="S57" s="4"/>
      <c r="T57" s="4"/>
      <c r="U57" s="4"/>
      <c r="V57" s="4"/>
      <c r="W57" s="4"/>
      <c r="X57" s="4"/>
      <c r="Y57" s="4"/>
      <c r="Z57" s="4"/>
      <c r="AA57" s="4"/>
    </row>
    <row r="58" spans="1:27" ht="24.75" customHeight="1">
      <c r="A58" s="239"/>
      <c r="B58" s="4"/>
      <c r="C58" s="4"/>
      <c r="D58" s="4"/>
      <c r="E58" s="4"/>
      <c r="F58" s="142"/>
      <c r="G58" s="4"/>
      <c r="H58" s="4"/>
      <c r="I58" s="244"/>
      <c r="J58" s="241"/>
      <c r="K58" s="4"/>
      <c r="L58" s="4"/>
      <c r="M58" s="4"/>
      <c r="N58" s="4"/>
      <c r="O58" s="242"/>
      <c r="P58" s="106"/>
      <c r="Q58" s="243"/>
      <c r="R58" s="155"/>
      <c r="S58" s="4"/>
      <c r="T58" s="4"/>
      <c r="U58" s="4"/>
      <c r="V58" s="4"/>
      <c r="W58" s="4"/>
      <c r="X58" s="4"/>
      <c r="Y58" s="4"/>
      <c r="Z58" s="4"/>
      <c r="AA58" s="4"/>
    </row>
    <row r="59" spans="1:27" ht="24.75" customHeight="1">
      <c r="A59" s="239"/>
      <c r="B59" s="4"/>
      <c r="C59" s="4"/>
      <c r="D59" s="4"/>
      <c r="E59" s="4"/>
      <c r="F59" s="142"/>
      <c r="G59" s="4"/>
      <c r="H59" s="4"/>
      <c r="I59" s="244"/>
      <c r="J59" s="241"/>
      <c r="K59" s="4"/>
      <c r="L59" s="4"/>
      <c r="M59" s="4"/>
      <c r="N59" s="4"/>
      <c r="O59" s="242"/>
      <c r="P59" s="106"/>
      <c r="Q59" s="243"/>
      <c r="R59" s="155"/>
      <c r="S59" s="4"/>
      <c r="T59" s="4"/>
      <c r="U59" s="4"/>
      <c r="V59" s="4"/>
      <c r="W59" s="4"/>
      <c r="X59" s="4"/>
      <c r="Y59" s="4"/>
      <c r="Z59" s="4"/>
      <c r="AA59" s="4"/>
    </row>
    <row r="60" spans="1:27" ht="24.75" customHeight="1">
      <c r="A60" s="239"/>
      <c r="B60" s="4"/>
      <c r="C60" s="4"/>
      <c r="D60" s="4"/>
      <c r="E60" s="4"/>
      <c r="F60" s="142"/>
      <c r="G60" s="4"/>
      <c r="H60" s="4"/>
      <c r="I60" s="244"/>
      <c r="J60" s="241"/>
      <c r="K60" s="4"/>
      <c r="L60" s="4"/>
      <c r="M60" s="4"/>
      <c r="N60" s="4"/>
      <c r="O60" s="242"/>
      <c r="P60" s="106"/>
      <c r="Q60" s="243"/>
      <c r="R60" s="155"/>
      <c r="S60" s="4"/>
      <c r="T60" s="4"/>
      <c r="U60" s="4"/>
      <c r="V60" s="4"/>
      <c r="W60" s="4"/>
      <c r="X60" s="4"/>
      <c r="Y60" s="4"/>
      <c r="Z60" s="4"/>
      <c r="AA60" s="4"/>
    </row>
    <row r="61" spans="1:27" ht="24.75" customHeight="1">
      <c r="A61" s="239"/>
      <c r="B61" s="4"/>
      <c r="C61" s="4"/>
      <c r="D61" s="4"/>
      <c r="E61" s="4"/>
      <c r="F61" s="142"/>
      <c r="G61" s="4"/>
      <c r="H61" s="4"/>
      <c r="I61" s="244"/>
      <c r="J61" s="241"/>
      <c r="K61" s="4"/>
      <c r="L61" s="4"/>
      <c r="M61" s="4"/>
      <c r="N61" s="4"/>
      <c r="O61" s="242"/>
      <c r="P61" s="106"/>
      <c r="Q61" s="243"/>
      <c r="R61" s="155"/>
      <c r="S61" s="4"/>
      <c r="T61" s="4"/>
      <c r="U61" s="4"/>
      <c r="V61" s="4"/>
      <c r="W61" s="4"/>
      <c r="X61" s="4"/>
      <c r="Y61" s="4"/>
      <c r="Z61" s="4"/>
      <c r="AA61" s="4"/>
    </row>
    <row r="62" spans="1:27" ht="24.75" customHeight="1">
      <c r="A62" s="239"/>
      <c r="B62" s="4"/>
      <c r="C62" s="4"/>
      <c r="D62" s="4"/>
      <c r="E62" s="4"/>
      <c r="F62" s="142"/>
      <c r="G62" s="4"/>
      <c r="H62" s="4"/>
      <c r="I62" s="244"/>
      <c r="J62" s="241"/>
      <c r="K62" s="4"/>
      <c r="L62" s="4"/>
      <c r="M62" s="4"/>
      <c r="N62" s="4"/>
      <c r="O62" s="242"/>
      <c r="P62" s="106"/>
      <c r="Q62" s="243"/>
      <c r="R62" s="155"/>
      <c r="S62" s="4"/>
      <c r="T62" s="4"/>
      <c r="U62" s="4"/>
      <c r="V62" s="4"/>
      <c r="W62" s="4"/>
      <c r="X62" s="4"/>
      <c r="Y62" s="4"/>
      <c r="Z62" s="4"/>
      <c r="AA62" s="4"/>
    </row>
    <row r="63" spans="1:27" ht="24.75" customHeight="1">
      <c r="A63" s="239"/>
      <c r="B63" s="4"/>
      <c r="C63" s="4"/>
      <c r="D63" s="4"/>
      <c r="E63" s="4"/>
      <c r="F63" s="142"/>
      <c r="G63" s="4"/>
      <c r="H63" s="4"/>
      <c r="I63" s="244"/>
      <c r="J63" s="241"/>
      <c r="K63" s="4"/>
      <c r="L63" s="4"/>
      <c r="M63" s="4"/>
      <c r="N63" s="4"/>
      <c r="O63" s="242"/>
      <c r="P63" s="106"/>
      <c r="Q63" s="243"/>
      <c r="R63" s="155"/>
      <c r="S63" s="4"/>
      <c r="T63" s="4"/>
      <c r="U63" s="4"/>
      <c r="V63" s="4"/>
      <c r="W63" s="4"/>
      <c r="X63" s="4"/>
      <c r="Y63" s="4"/>
      <c r="Z63" s="4"/>
      <c r="AA63" s="4"/>
    </row>
    <row r="64" spans="1:27" ht="24.75" customHeight="1">
      <c r="A64" s="239"/>
      <c r="B64" s="4"/>
      <c r="C64" s="4"/>
      <c r="D64" s="4"/>
      <c r="E64" s="4"/>
      <c r="F64" s="142"/>
      <c r="G64" s="4"/>
      <c r="H64" s="4"/>
      <c r="I64" s="244"/>
      <c r="J64" s="241"/>
      <c r="K64" s="4"/>
      <c r="L64" s="4"/>
      <c r="M64" s="4"/>
      <c r="N64" s="4"/>
      <c r="O64" s="242"/>
      <c r="P64" s="106"/>
      <c r="Q64" s="243"/>
      <c r="R64" s="155"/>
      <c r="S64" s="4"/>
      <c r="T64" s="4"/>
      <c r="U64" s="4"/>
      <c r="V64" s="4"/>
      <c r="W64" s="4"/>
      <c r="X64" s="4"/>
      <c r="Y64" s="4"/>
      <c r="Z64" s="4"/>
      <c r="AA64" s="4"/>
    </row>
    <row r="65" spans="1:27" ht="24.75" customHeight="1">
      <c r="A65" s="239"/>
      <c r="B65" s="4"/>
      <c r="C65" s="4"/>
      <c r="D65" s="4"/>
      <c r="E65" s="4"/>
      <c r="F65" s="142"/>
      <c r="G65" s="4"/>
      <c r="H65" s="4"/>
      <c r="I65" s="244"/>
      <c r="J65" s="241"/>
      <c r="K65" s="4"/>
      <c r="L65" s="4"/>
      <c r="M65" s="4"/>
      <c r="N65" s="4"/>
      <c r="O65" s="242"/>
      <c r="P65" s="106"/>
      <c r="Q65" s="243"/>
      <c r="R65" s="155"/>
      <c r="S65" s="4"/>
      <c r="T65" s="4"/>
      <c r="U65" s="4"/>
      <c r="V65" s="4"/>
      <c r="W65" s="4"/>
      <c r="X65" s="4"/>
      <c r="Y65" s="4"/>
      <c r="Z65" s="4"/>
      <c r="AA65" s="4"/>
    </row>
    <row r="66" spans="1:27" ht="24.75" customHeight="1">
      <c r="A66" s="239"/>
      <c r="B66" s="4"/>
      <c r="C66" s="4"/>
      <c r="D66" s="4"/>
      <c r="E66" s="4"/>
      <c r="F66" s="142"/>
      <c r="G66" s="4"/>
      <c r="H66" s="4"/>
      <c r="I66" s="244"/>
      <c r="J66" s="241"/>
      <c r="K66" s="4"/>
      <c r="L66" s="4"/>
      <c r="M66" s="4"/>
      <c r="N66" s="4"/>
      <c r="O66" s="242"/>
      <c r="P66" s="106"/>
      <c r="Q66" s="243"/>
      <c r="R66" s="155"/>
      <c r="S66" s="4"/>
      <c r="T66" s="4"/>
      <c r="U66" s="4"/>
      <c r="V66" s="4"/>
      <c r="W66" s="4"/>
      <c r="X66" s="4"/>
      <c r="Y66" s="4"/>
      <c r="Z66" s="4"/>
      <c r="AA66" s="4"/>
    </row>
    <row r="67" spans="1:27" ht="24.75" customHeight="1">
      <c r="A67" s="239"/>
      <c r="B67" s="4"/>
      <c r="C67" s="4"/>
      <c r="D67" s="4"/>
      <c r="E67" s="4"/>
      <c r="F67" s="142"/>
      <c r="G67" s="4"/>
      <c r="H67" s="4"/>
      <c r="I67" s="244"/>
      <c r="J67" s="241"/>
      <c r="K67" s="4"/>
      <c r="L67" s="4"/>
      <c r="M67" s="4"/>
      <c r="N67" s="4"/>
      <c r="O67" s="242"/>
      <c r="P67" s="106"/>
      <c r="Q67" s="243"/>
      <c r="R67" s="155"/>
      <c r="S67" s="4"/>
      <c r="T67" s="4"/>
      <c r="U67" s="4"/>
      <c r="V67" s="4"/>
      <c r="W67" s="4"/>
      <c r="X67" s="4"/>
      <c r="Y67" s="4"/>
      <c r="Z67" s="4"/>
      <c r="AA67" s="4"/>
    </row>
    <row r="68" spans="1:27" ht="24.75" customHeight="1">
      <c r="A68" s="239"/>
      <c r="B68" s="4"/>
      <c r="C68" s="4"/>
      <c r="D68" s="4"/>
      <c r="E68" s="4"/>
      <c r="F68" s="142"/>
      <c r="G68" s="4"/>
      <c r="H68" s="4"/>
      <c r="I68" s="244"/>
      <c r="J68" s="241"/>
      <c r="K68" s="4"/>
      <c r="L68" s="4"/>
      <c r="M68" s="4"/>
      <c r="N68" s="4"/>
      <c r="O68" s="242"/>
      <c r="P68" s="106"/>
      <c r="Q68" s="243"/>
      <c r="R68" s="155"/>
      <c r="S68" s="4"/>
      <c r="T68" s="4"/>
      <c r="U68" s="4"/>
      <c r="V68" s="4"/>
      <c r="W68" s="4"/>
      <c r="X68" s="4"/>
      <c r="Y68" s="4"/>
      <c r="Z68" s="4"/>
      <c r="AA68" s="4"/>
    </row>
    <row r="69" spans="1:27" ht="24.75" customHeight="1">
      <c r="A69" s="239"/>
      <c r="B69" s="4"/>
      <c r="C69" s="4"/>
      <c r="D69" s="4"/>
      <c r="E69" s="4"/>
      <c r="F69" s="142"/>
      <c r="G69" s="4"/>
      <c r="H69" s="4"/>
      <c r="I69" s="244"/>
      <c r="J69" s="241"/>
      <c r="K69" s="4"/>
      <c r="L69" s="4"/>
      <c r="M69" s="4"/>
      <c r="N69" s="4"/>
      <c r="O69" s="242"/>
      <c r="P69" s="106"/>
      <c r="Q69" s="243"/>
      <c r="R69" s="155"/>
      <c r="S69" s="4"/>
      <c r="T69" s="4"/>
      <c r="U69" s="4"/>
      <c r="V69" s="4"/>
      <c r="W69" s="4"/>
      <c r="X69" s="4"/>
      <c r="Y69" s="4"/>
      <c r="Z69" s="4"/>
      <c r="AA69" s="4"/>
    </row>
    <row r="70" spans="1:27" ht="24.75" customHeight="1">
      <c r="A70" s="239"/>
      <c r="B70" s="4"/>
      <c r="C70" s="4"/>
      <c r="D70" s="4"/>
      <c r="E70" s="4"/>
      <c r="F70" s="142"/>
      <c r="G70" s="4"/>
      <c r="H70" s="4"/>
      <c r="I70" s="244"/>
      <c r="J70" s="241"/>
      <c r="K70" s="4"/>
      <c r="L70" s="4"/>
      <c r="M70" s="4"/>
      <c r="N70" s="4"/>
      <c r="O70" s="242"/>
      <c r="P70" s="106"/>
      <c r="Q70" s="243"/>
      <c r="R70" s="155"/>
      <c r="S70" s="4"/>
      <c r="T70" s="4"/>
      <c r="U70" s="4"/>
      <c r="V70" s="4"/>
      <c r="W70" s="4"/>
      <c r="X70" s="4"/>
      <c r="Y70" s="4"/>
      <c r="Z70" s="4"/>
      <c r="AA70" s="4"/>
    </row>
    <row r="71" spans="1:27" ht="24.75" customHeight="1">
      <c r="A71" s="239"/>
      <c r="B71" s="4"/>
      <c r="C71" s="4"/>
      <c r="D71" s="4"/>
      <c r="E71" s="4"/>
      <c r="F71" s="142"/>
      <c r="G71" s="4"/>
      <c r="H71" s="4"/>
      <c r="I71" s="244"/>
      <c r="J71" s="241"/>
      <c r="K71" s="4"/>
      <c r="L71" s="4"/>
      <c r="M71" s="4"/>
      <c r="N71" s="4"/>
      <c r="O71" s="242"/>
      <c r="P71" s="106"/>
      <c r="Q71" s="243"/>
      <c r="R71" s="155"/>
      <c r="S71" s="4"/>
      <c r="T71" s="4"/>
      <c r="U71" s="4"/>
      <c r="V71" s="4"/>
      <c r="W71" s="4"/>
      <c r="X71" s="4"/>
      <c r="Y71" s="4"/>
      <c r="Z71" s="4"/>
      <c r="AA71" s="4"/>
    </row>
    <row r="72" spans="1:27" ht="24.75" customHeight="1">
      <c r="A72" s="239"/>
      <c r="B72" s="4"/>
      <c r="C72" s="4"/>
      <c r="D72" s="4"/>
      <c r="E72" s="4"/>
      <c r="F72" s="142"/>
      <c r="G72" s="4"/>
      <c r="H72" s="4"/>
      <c r="I72" s="244"/>
      <c r="J72" s="241"/>
      <c r="K72" s="4"/>
      <c r="L72" s="4"/>
      <c r="M72" s="4"/>
      <c r="N72" s="4"/>
      <c r="O72" s="242"/>
      <c r="P72" s="106"/>
      <c r="Q72" s="243"/>
      <c r="R72" s="155"/>
      <c r="S72" s="4"/>
      <c r="T72" s="4"/>
      <c r="U72" s="4"/>
      <c r="V72" s="4"/>
      <c r="W72" s="4"/>
      <c r="X72" s="4"/>
      <c r="Y72" s="4"/>
      <c r="Z72" s="4"/>
      <c r="AA72" s="4"/>
    </row>
    <row r="73" spans="1:27" ht="24.75" customHeight="1">
      <c r="A73" s="239"/>
      <c r="B73" s="4"/>
      <c r="C73" s="4"/>
      <c r="D73" s="4"/>
      <c r="E73" s="4"/>
      <c r="F73" s="142"/>
      <c r="G73" s="4"/>
      <c r="H73" s="4"/>
      <c r="I73" s="244"/>
      <c r="J73" s="241"/>
      <c r="K73" s="4"/>
      <c r="L73" s="4"/>
      <c r="M73" s="4"/>
      <c r="N73" s="4"/>
      <c r="O73" s="242"/>
      <c r="P73" s="106"/>
      <c r="Q73" s="243"/>
      <c r="R73" s="155"/>
      <c r="S73" s="4"/>
      <c r="T73" s="4"/>
      <c r="U73" s="4"/>
      <c r="V73" s="4"/>
      <c r="W73" s="4"/>
      <c r="X73" s="4"/>
      <c r="Y73" s="4"/>
      <c r="Z73" s="4"/>
      <c r="AA73" s="4"/>
    </row>
    <row r="74" spans="1:27" ht="24.75" customHeight="1">
      <c r="A74" s="239"/>
      <c r="B74" s="4"/>
      <c r="C74" s="4"/>
      <c r="D74" s="4"/>
      <c r="E74" s="4"/>
      <c r="F74" s="142"/>
      <c r="G74" s="4"/>
      <c r="H74" s="4"/>
      <c r="I74" s="244"/>
      <c r="J74" s="241"/>
      <c r="K74" s="4"/>
      <c r="L74" s="4"/>
      <c r="M74" s="4"/>
      <c r="N74" s="4"/>
      <c r="O74" s="242"/>
      <c r="P74" s="106"/>
      <c r="Q74" s="243"/>
      <c r="R74" s="155"/>
      <c r="S74" s="4"/>
      <c r="T74" s="4"/>
      <c r="U74" s="4"/>
      <c r="V74" s="4"/>
      <c r="W74" s="4"/>
      <c r="X74" s="4"/>
      <c r="Y74" s="4"/>
      <c r="Z74" s="4"/>
      <c r="AA74" s="4"/>
    </row>
    <row r="75" spans="1:27" ht="24.75" customHeight="1">
      <c r="A75" s="239"/>
      <c r="B75" s="4"/>
      <c r="C75" s="4"/>
      <c r="D75" s="4"/>
      <c r="E75" s="4"/>
      <c r="F75" s="142"/>
      <c r="G75" s="4"/>
      <c r="H75" s="4"/>
      <c r="I75" s="244"/>
      <c r="J75" s="241"/>
      <c r="K75" s="4"/>
      <c r="L75" s="4"/>
      <c r="M75" s="4"/>
      <c r="N75" s="4"/>
      <c r="O75" s="242"/>
      <c r="P75" s="106"/>
      <c r="Q75" s="243"/>
      <c r="R75" s="155"/>
      <c r="S75" s="4"/>
      <c r="T75" s="4"/>
      <c r="U75" s="4"/>
      <c r="V75" s="4"/>
      <c r="W75" s="4"/>
      <c r="X75" s="4"/>
      <c r="Y75" s="4"/>
      <c r="Z75" s="4"/>
      <c r="AA75" s="4"/>
    </row>
    <row r="76" spans="1:27" ht="24.75" customHeight="1">
      <c r="A76" s="239"/>
      <c r="B76" s="4"/>
      <c r="C76" s="4"/>
      <c r="D76" s="4"/>
      <c r="E76" s="4"/>
      <c r="F76" s="142"/>
      <c r="G76" s="4"/>
      <c r="H76" s="4"/>
      <c r="I76" s="244"/>
      <c r="J76" s="241"/>
      <c r="K76" s="4"/>
      <c r="L76" s="4"/>
      <c r="M76" s="4"/>
      <c r="N76" s="4"/>
      <c r="O76" s="242"/>
      <c r="P76" s="106"/>
      <c r="Q76" s="243"/>
      <c r="R76" s="155"/>
      <c r="S76" s="4"/>
      <c r="T76" s="4"/>
      <c r="U76" s="4"/>
      <c r="V76" s="4"/>
      <c r="W76" s="4"/>
      <c r="X76" s="4"/>
      <c r="Y76" s="4"/>
      <c r="Z76" s="4"/>
      <c r="AA76" s="4"/>
    </row>
    <row r="77" spans="1:27" ht="24.75" customHeight="1">
      <c r="A77" s="239"/>
      <c r="B77" s="4"/>
      <c r="C77" s="4"/>
      <c r="D77" s="4"/>
      <c r="E77" s="4"/>
      <c r="F77" s="142"/>
      <c r="G77" s="4"/>
      <c r="H77" s="4"/>
      <c r="I77" s="244"/>
      <c r="J77" s="241"/>
      <c r="K77" s="4"/>
      <c r="L77" s="4"/>
      <c r="M77" s="4"/>
      <c r="N77" s="4"/>
      <c r="O77" s="242"/>
      <c r="P77" s="106"/>
      <c r="Q77" s="243"/>
      <c r="R77" s="155"/>
      <c r="S77" s="4"/>
      <c r="T77" s="4"/>
      <c r="U77" s="4"/>
      <c r="V77" s="4"/>
      <c r="W77" s="4"/>
      <c r="X77" s="4"/>
      <c r="Y77" s="4"/>
      <c r="Z77" s="4"/>
      <c r="AA77" s="4"/>
    </row>
    <row r="78" spans="1:27" ht="24.75" customHeight="1">
      <c r="A78" s="239"/>
      <c r="B78" s="4"/>
      <c r="C78" s="4"/>
      <c r="D78" s="4"/>
      <c r="E78" s="4"/>
      <c r="F78" s="142"/>
      <c r="G78" s="4"/>
      <c r="H78" s="4"/>
      <c r="I78" s="244"/>
      <c r="J78" s="241"/>
      <c r="K78" s="4"/>
      <c r="L78" s="4"/>
      <c r="M78" s="4"/>
      <c r="N78" s="4"/>
      <c r="O78" s="242"/>
      <c r="P78" s="106"/>
      <c r="Q78" s="243"/>
      <c r="R78" s="155"/>
      <c r="S78" s="4"/>
      <c r="T78" s="4"/>
      <c r="U78" s="4"/>
      <c r="V78" s="4"/>
      <c r="W78" s="4"/>
      <c r="X78" s="4"/>
      <c r="Y78" s="4"/>
      <c r="Z78" s="4"/>
      <c r="AA78" s="4"/>
    </row>
    <row r="79" spans="1:27" ht="24.75" customHeight="1">
      <c r="A79" s="239"/>
      <c r="B79" s="4"/>
      <c r="C79" s="4"/>
      <c r="D79" s="4"/>
      <c r="E79" s="4"/>
      <c r="F79" s="142"/>
      <c r="G79" s="4"/>
      <c r="H79" s="4"/>
      <c r="I79" s="244"/>
      <c r="J79" s="241"/>
      <c r="K79" s="4"/>
      <c r="L79" s="4"/>
      <c r="M79" s="4"/>
      <c r="N79" s="4"/>
      <c r="O79" s="242"/>
      <c r="P79" s="106"/>
      <c r="Q79" s="243"/>
      <c r="R79" s="155"/>
      <c r="S79" s="4"/>
      <c r="T79" s="4"/>
      <c r="U79" s="4"/>
      <c r="V79" s="4"/>
      <c r="W79" s="4"/>
      <c r="X79" s="4"/>
      <c r="Y79" s="4"/>
      <c r="Z79" s="4"/>
      <c r="AA79" s="4"/>
    </row>
    <row r="80" spans="1:27" ht="24.75" customHeight="1">
      <c r="A80" s="239"/>
      <c r="B80" s="4"/>
      <c r="C80" s="4"/>
      <c r="D80" s="4"/>
      <c r="E80" s="4"/>
      <c r="F80" s="142"/>
      <c r="G80" s="4"/>
      <c r="H80" s="4"/>
      <c r="I80" s="244"/>
      <c r="J80" s="241"/>
      <c r="K80" s="4"/>
      <c r="L80" s="4"/>
      <c r="M80" s="4"/>
      <c r="N80" s="4"/>
      <c r="O80" s="242"/>
      <c r="P80" s="106"/>
      <c r="Q80" s="243"/>
      <c r="R80" s="155"/>
      <c r="S80" s="4"/>
      <c r="T80" s="4"/>
      <c r="U80" s="4"/>
      <c r="V80" s="4"/>
      <c r="W80" s="4"/>
      <c r="X80" s="4"/>
      <c r="Y80" s="4"/>
      <c r="Z80" s="4"/>
      <c r="AA80" s="4"/>
    </row>
    <row r="81" spans="1:27" ht="24.75" customHeight="1">
      <c r="A81" s="239"/>
      <c r="B81" s="4"/>
      <c r="C81" s="4"/>
      <c r="D81" s="4"/>
      <c r="E81" s="4"/>
      <c r="F81" s="142"/>
      <c r="G81" s="4"/>
      <c r="H81" s="4"/>
      <c r="I81" s="244"/>
      <c r="J81" s="241"/>
      <c r="K81" s="4"/>
      <c r="L81" s="4"/>
      <c r="M81" s="4"/>
      <c r="N81" s="4"/>
      <c r="O81" s="242"/>
      <c r="P81" s="106"/>
      <c r="Q81" s="243"/>
      <c r="R81" s="155"/>
      <c r="S81" s="4"/>
      <c r="T81" s="4"/>
      <c r="U81" s="4"/>
      <c r="V81" s="4"/>
      <c r="W81" s="4"/>
      <c r="X81" s="4"/>
      <c r="Y81" s="4"/>
      <c r="Z81" s="4"/>
      <c r="AA81" s="4"/>
    </row>
    <row r="82" spans="1:27" ht="24.75" customHeight="1">
      <c r="A82" s="239"/>
      <c r="B82" s="4"/>
      <c r="C82" s="4"/>
      <c r="D82" s="4"/>
      <c r="E82" s="4"/>
      <c r="F82" s="142"/>
      <c r="G82" s="4"/>
      <c r="H82" s="4"/>
      <c r="I82" s="244"/>
      <c r="J82" s="241"/>
      <c r="K82" s="4"/>
      <c r="L82" s="4"/>
      <c r="M82" s="4"/>
      <c r="N82" s="4"/>
      <c r="O82" s="242"/>
      <c r="P82" s="106"/>
      <c r="Q82" s="243"/>
      <c r="R82" s="155"/>
      <c r="S82" s="4"/>
      <c r="T82" s="4"/>
      <c r="U82" s="4"/>
      <c r="V82" s="4"/>
      <c r="W82" s="4"/>
      <c r="X82" s="4"/>
      <c r="Y82" s="4"/>
      <c r="Z82" s="4"/>
      <c r="AA82" s="4"/>
    </row>
    <row r="83" spans="1:27" ht="24.75" customHeight="1">
      <c r="A83" s="239"/>
      <c r="B83" s="4"/>
      <c r="C83" s="4"/>
      <c r="D83" s="4"/>
      <c r="E83" s="4"/>
      <c r="F83" s="142"/>
      <c r="G83" s="4"/>
      <c r="H83" s="4"/>
      <c r="I83" s="244"/>
      <c r="J83" s="241"/>
      <c r="K83" s="4"/>
      <c r="L83" s="4"/>
      <c r="M83" s="4"/>
      <c r="N83" s="4"/>
      <c r="O83" s="242"/>
      <c r="P83" s="106"/>
      <c r="Q83" s="243"/>
      <c r="R83" s="155"/>
      <c r="S83" s="4"/>
      <c r="T83" s="4"/>
      <c r="U83" s="4"/>
      <c r="V83" s="4"/>
      <c r="W83" s="4"/>
      <c r="X83" s="4"/>
      <c r="Y83" s="4"/>
      <c r="Z83" s="4"/>
      <c r="AA83" s="4"/>
    </row>
    <row r="84" spans="1:27" ht="24.75" customHeight="1">
      <c r="A84" s="239"/>
      <c r="B84" s="4"/>
      <c r="C84" s="4"/>
      <c r="D84" s="4"/>
      <c r="E84" s="4"/>
      <c r="F84" s="142"/>
      <c r="G84" s="4"/>
      <c r="H84" s="4"/>
      <c r="I84" s="244"/>
      <c r="J84" s="241"/>
      <c r="K84" s="4"/>
      <c r="L84" s="4"/>
      <c r="M84" s="4"/>
      <c r="N84" s="4"/>
      <c r="O84" s="242"/>
      <c r="P84" s="106"/>
      <c r="Q84" s="243"/>
      <c r="R84" s="155"/>
      <c r="S84" s="4"/>
      <c r="T84" s="4"/>
      <c r="U84" s="4"/>
      <c r="V84" s="4"/>
      <c r="W84" s="4"/>
      <c r="X84" s="4"/>
      <c r="Y84" s="4"/>
      <c r="Z84" s="4"/>
      <c r="AA84" s="4"/>
    </row>
    <row r="85" spans="1:27" ht="24.75" customHeight="1">
      <c r="A85" s="239"/>
      <c r="B85" s="4"/>
      <c r="C85" s="4"/>
      <c r="D85" s="4"/>
      <c r="E85" s="4"/>
      <c r="F85" s="142"/>
      <c r="G85" s="4"/>
      <c r="H85" s="4"/>
      <c r="I85" s="244"/>
      <c r="J85" s="241"/>
      <c r="K85" s="4"/>
      <c r="L85" s="4"/>
      <c r="M85" s="4"/>
      <c r="N85" s="4"/>
      <c r="O85" s="242"/>
      <c r="P85" s="106"/>
      <c r="Q85" s="243"/>
      <c r="R85" s="155"/>
      <c r="S85" s="4"/>
      <c r="T85" s="4"/>
      <c r="U85" s="4"/>
      <c r="V85" s="4"/>
      <c r="W85" s="4"/>
      <c r="X85" s="4"/>
      <c r="Y85" s="4"/>
      <c r="Z85" s="4"/>
      <c r="AA85" s="4"/>
    </row>
    <row r="86" spans="1:27" ht="24.75" customHeight="1">
      <c r="A86" s="239"/>
      <c r="B86" s="4"/>
      <c r="C86" s="4"/>
      <c r="D86" s="4"/>
      <c r="E86" s="4"/>
      <c r="F86" s="142"/>
      <c r="G86" s="4"/>
      <c r="H86" s="4"/>
      <c r="I86" s="244"/>
      <c r="J86" s="241"/>
      <c r="K86" s="4"/>
      <c r="L86" s="4"/>
      <c r="M86" s="4"/>
      <c r="N86" s="4"/>
      <c r="O86" s="242"/>
      <c r="P86" s="106"/>
      <c r="Q86" s="243"/>
      <c r="R86" s="155"/>
      <c r="S86" s="4"/>
      <c r="T86" s="4"/>
      <c r="U86" s="4"/>
      <c r="V86" s="4"/>
      <c r="W86" s="4"/>
      <c r="X86" s="4"/>
      <c r="Y86" s="4"/>
      <c r="Z86" s="4"/>
      <c r="AA86" s="4"/>
    </row>
    <row r="87" spans="1:27" ht="24.75" customHeight="1">
      <c r="A87" s="239"/>
      <c r="B87" s="4"/>
      <c r="C87" s="4"/>
      <c r="D87" s="4"/>
      <c r="E87" s="4"/>
      <c r="F87" s="142"/>
      <c r="G87" s="4"/>
      <c r="H87" s="4"/>
      <c r="I87" s="244"/>
      <c r="J87" s="241"/>
      <c r="K87" s="4"/>
      <c r="L87" s="4"/>
      <c r="M87" s="4"/>
      <c r="N87" s="4"/>
      <c r="O87" s="242"/>
      <c r="P87" s="106"/>
      <c r="Q87" s="243"/>
      <c r="R87" s="155"/>
      <c r="S87" s="4"/>
      <c r="T87" s="4"/>
      <c r="U87" s="4"/>
      <c r="V87" s="4"/>
      <c r="W87" s="4"/>
      <c r="X87" s="4"/>
      <c r="Y87" s="4"/>
      <c r="Z87" s="4"/>
      <c r="AA87" s="4"/>
    </row>
    <row r="88" spans="1:27" ht="24.75" customHeight="1">
      <c r="A88" s="239"/>
      <c r="B88" s="4"/>
      <c r="C88" s="4"/>
      <c r="D88" s="4"/>
      <c r="E88" s="4"/>
      <c r="F88" s="142"/>
      <c r="G88" s="4"/>
      <c r="H88" s="4"/>
      <c r="I88" s="244"/>
      <c r="J88" s="241"/>
      <c r="K88" s="4"/>
      <c r="L88" s="4"/>
      <c r="M88" s="4"/>
      <c r="N88" s="4"/>
      <c r="O88" s="242"/>
      <c r="P88" s="106"/>
      <c r="Q88" s="243"/>
      <c r="R88" s="155"/>
      <c r="S88" s="4"/>
      <c r="T88" s="4"/>
      <c r="U88" s="4"/>
      <c r="V88" s="4"/>
      <c r="W88" s="4"/>
      <c r="X88" s="4"/>
      <c r="Y88" s="4"/>
      <c r="Z88" s="4"/>
      <c r="AA88" s="4"/>
    </row>
    <row r="89" spans="1:27" ht="24.75" customHeight="1">
      <c r="A89" s="239"/>
      <c r="B89" s="4"/>
      <c r="C89" s="4"/>
      <c r="D89" s="4"/>
      <c r="E89" s="4"/>
      <c r="F89" s="142"/>
      <c r="G89" s="4"/>
      <c r="H89" s="4"/>
      <c r="I89" s="244"/>
      <c r="J89" s="241"/>
      <c r="K89" s="4"/>
      <c r="L89" s="4"/>
      <c r="M89" s="4"/>
      <c r="N89" s="4"/>
      <c r="O89" s="242"/>
      <c r="P89" s="106"/>
      <c r="Q89" s="243"/>
      <c r="R89" s="155"/>
      <c r="S89" s="4"/>
      <c r="T89" s="4"/>
      <c r="U89" s="4"/>
      <c r="V89" s="4"/>
      <c r="W89" s="4"/>
      <c r="X89" s="4"/>
      <c r="Y89" s="4"/>
      <c r="Z89" s="4"/>
      <c r="AA89" s="4"/>
    </row>
    <row r="90" spans="1:27" ht="24.75" customHeight="1">
      <c r="A90" s="239"/>
      <c r="B90" s="4"/>
      <c r="C90" s="4"/>
      <c r="D90" s="4"/>
      <c r="E90" s="4"/>
      <c r="F90" s="142"/>
      <c r="G90" s="4"/>
      <c r="H90" s="4"/>
      <c r="I90" s="244"/>
      <c r="J90" s="241"/>
      <c r="K90" s="4"/>
      <c r="L90" s="4"/>
      <c r="M90" s="4"/>
      <c r="N90" s="4"/>
      <c r="O90" s="242"/>
      <c r="P90" s="106"/>
      <c r="Q90" s="243"/>
      <c r="R90" s="155"/>
      <c r="S90" s="4"/>
      <c r="T90" s="4"/>
      <c r="U90" s="4"/>
      <c r="V90" s="4"/>
      <c r="W90" s="4"/>
      <c r="X90" s="4"/>
      <c r="Y90" s="4"/>
      <c r="Z90" s="4"/>
      <c r="AA90" s="4"/>
    </row>
    <row r="91" spans="1:27" ht="24.75" customHeight="1">
      <c r="A91" s="239"/>
      <c r="B91" s="4"/>
      <c r="C91" s="4"/>
      <c r="D91" s="4"/>
      <c r="E91" s="4"/>
      <c r="F91" s="142"/>
      <c r="G91" s="4"/>
      <c r="H91" s="4"/>
      <c r="I91" s="244"/>
      <c r="J91" s="241"/>
      <c r="K91" s="4"/>
      <c r="L91" s="4"/>
      <c r="M91" s="4"/>
      <c r="N91" s="4"/>
      <c r="O91" s="242"/>
      <c r="P91" s="106"/>
      <c r="Q91" s="243"/>
      <c r="R91" s="155"/>
      <c r="S91" s="4"/>
      <c r="T91" s="4"/>
      <c r="U91" s="4"/>
      <c r="V91" s="4"/>
      <c r="W91" s="4"/>
      <c r="X91" s="4"/>
      <c r="Y91" s="4"/>
      <c r="Z91" s="4"/>
      <c r="AA91" s="4"/>
    </row>
    <row r="92" spans="1:27" ht="24.75" customHeight="1">
      <c r="A92" s="239"/>
      <c r="B92" s="4"/>
      <c r="C92" s="4"/>
      <c r="D92" s="4"/>
      <c r="E92" s="4"/>
      <c r="F92" s="142"/>
      <c r="G92" s="4"/>
      <c r="H92" s="4"/>
      <c r="I92" s="244"/>
      <c r="J92" s="241"/>
      <c r="K92" s="4"/>
      <c r="L92" s="4"/>
      <c r="M92" s="4"/>
      <c r="N92" s="4"/>
      <c r="O92" s="242"/>
      <c r="P92" s="106"/>
      <c r="Q92" s="243"/>
      <c r="R92" s="155"/>
      <c r="S92" s="4"/>
      <c r="T92" s="4"/>
      <c r="U92" s="4"/>
      <c r="V92" s="4"/>
      <c r="W92" s="4"/>
      <c r="X92" s="4"/>
      <c r="Y92" s="4"/>
      <c r="Z92" s="4"/>
      <c r="AA92" s="4"/>
    </row>
    <row r="93" spans="1:27" ht="24.75" customHeight="1">
      <c r="A93" s="239"/>
      <c r="B93" s="4"/>
      <c r="C93" s="4"/>
      <c r="D93" s="4"/>
      <c r="E93" s="4"/>
      <c r="F93" s="142"/>
      <c r="G93" s="4"/>
      <c r="H93" s="4"/>
      <c r="I93" s="244"/>
      <c r="J93" s="241"/>
      <c r="K93" s="4"/>
      <c r="L93" s="4"/>
      <c r="M93" s="4"/>
      <c r="N93" s="4"/>
      <c r="O93" s="242"/>
      <c r="P93" s="106"/>
      <c r="Q93" s="243"/>
      <c r="R93" s="155"/>
      <c r="S93" s="4"/>
      <c r="T93" s="4"/>
      <c r="U93" s="4"/>
      <c r="V93" s="4"/>
      <c r="W93" s="4"/>
      <c r="X93" s="4"/>
      <c r="Y93" s="4"/>
      <c r="Z93" s="4"/>
      <c r="AA93" s="4"/>
    </row>
    <row r="94" spans="1:27" ht="24.75" customHeight="1">
      <c r="A94" s="239"/>
      <c r="B94" s="4"/>
      <c r="C94" s="4"/>
      <c r="D94" s="4"/>
      <c r="E94" s="4"/>
      <c r="F94" s="142"/>
      <c r="G94" s="4"/>
      <c r="H94" s="4"/>
      <c r="I94" s="244"/>
      <c r="J94" s="241"/>
      <c r="K94" s="4"/>
      <c r="L94" s="4"/>
      <c r="M94" s="4"/>
      <c r="N94" s="4"/>
      <c r="O94" s="242"/>
      <c r="P94" s="106"/>
      <c r="Q94" s="243"/>
      <c r="R94" s="155"/>
      <c r="S94" s="4"/>
      <c r="T94" s="4"/>
      <c r="U94" s="4"/>
      <c r="V94" s="4"/>
      <c r="W94" s="4"/>
      <c r="X94" s="4"/>
      <c r="Y94" s="4"/>
      <c r="Z94" s="4"/>
      <c r="AA94" s="4"/>
    </row>
    <row r="95" spans="1:27" ht="24.75" customHeight="1">
      <c r="A95" s="239"/>
      <c r="B95" s="4"/>
      <c r="C95" s="4"/>
      <c r="D95" s="4"/>
      <c r="E95" s="4"/>
      <c r="F95" s="142"/>
      <c r="G95" s="4"/>
      <c r="H95" s="4"/>
      <c r="I95" s="244"/>
      <c r="J95" s="241"/>
      <c r="K95" s="4"/>
      <c r="L95" s="4"/>
      <c r="M95" s="4"/>
      <c r="N95" s="4"/>
      <c r="O95" s="242"/>
      <c r="P95" s="106"/>
      <c r="Q95" s="243"/>
      <c r="R95" s="155"/>
      <c r="S95" s="4"/>
      <c r="T95" s="4"/>
      <c r="U95" s="4"/>
      <c r="V95" s="4"/>
      <c r="W95" s="4"/>
      <c r="X95" s="4"/>
      <c r="Y95" s="4"/>
      <c r="Z95" s="4"/>
      <c r="AA95" s="4"/>
    </row>
    <row r="96" spans="1:27" ht="24.75" customHeight="1">
      <c r="A96" s="239"/>
      <c r="B96" s="4"/>
      <c r="C96" s="4"/>
      <c r="D96" s="4"/>
      <c r="E96" s="4"/>
      <c r="F96" s="142"/>
      <c r="G96" s="4"/>
      <c r="H96" s="4"/>
      <c r="I96" s="244"/>
      <c r="J96" s="241"/>
      <c r="K96" s="4"/>
      <c r="L96" s="4"/>
      <c r="M96" s="4"/>
      <c r="N96" s="4"/>
      <c r="O96" s="242"/>
      <c r="P96" s="106"/>
      <c r="Q96" s="243"/>
      <c r="R96" s="155"/>
      <c r="S96" s="4"/>
      <c r="T96" s="4"/>
      <c r="U96" s="4"/>
      <c r="V96" s="4"/>
      <c r="W96" s="4"/>
      <c r="X96" s="4"/>
      <c r="Y96" s="4"/>
      <c r="Z96" s="4"/>
      <c r="AA96" s="4"/>
    </row>
    <row r="97" spans="1:27" ht="24.75" customHeight="1">
      <c r="A97" s="239"/>
      <c r="B97" s="4"/>
      <c r="C97" s="4"/>
      <c r="D97" s="4"/>
      <c r="E97" s="4"/>
      <c r="F97" s="142"/>
      <c r="G97" s="4"/>
      <c r="H97" s="4"/>
      <c r="I97" s="244"/>
      <c r="J97" s="241"/>
      <c r="K97" s="4"/>
      <c r="L97" s="4"/>
      <c r="M97" s="4"/>
      <c r="N97" s="4"/>
      <c r="O97" s="242"/>
      <c r="P97" s="106"/>
      <c r="Q97" s="243"/>
      <c r="R97" s="155"/>
      <c r="S97" s="4"/>
      <c r="T97" s="4"/>
      <c r="U97" s="4"/>
      <c r="V97" s="4"/>
      <c r="W97" s="4"/>
      <c r="X97" s="4"/>
      <c r="Y97" s="4"/>
      <c r="Z97" s="4"/>
      <c r="AA97" s="4"/>
    </row>
    <row r="98" spans="1:27" ht="24.75" customHeight="1">
      <c r="A98" s="239"/>
      <c r="B98" s="4"/>
      <c r="C98" s="4"/>
      <c r="D98" s="4"/>
      <c r="E98" s="4"/>
      <c r="F98" s="142"/>
      <c r="G98" s="4"/>
      <c r="H98" s="4"/>
      <c r="I98" s="244"/>
      <c r="J98" s="241"/>
      <c r="K98" s="4"/>
      <c r="L98" s="4"/>
      <c r="M98" s="4"/>
      <c r="N98" s="4"/>
      <c r="O98" s="242"/>
      <c r="P98" s="106"/>
      <c r="Q98" s="243"/>
      <c r="R98" s="155"/>
      <c r="S98" s="4"/>
      <c r="T98" s="4"/>
      <c r="U98" s="4"/>
      <c r="V98" s="4"/>
      <c r="W98" s="4"/>
      <c r="X98" s="4"/>
      <c r="Y98" s="4"/>
      <c r="Z98" s="4"/>
      <c r="AA98" s="4"/>
    </row>
    <row r="99" spans="1:27" ht="24.75" customHeight="1">
      <c r="A99" s="239"/>
      <c r="B99" s="4"/>
      <c r="C99" s="4"/>
      <c r="D99" s="4"/>
      <c r="E99" s="4"/>
      <c r="F99" s="142"/>
      <c r="G99" s="4"/>
      <c r="H99" s="4"/>
      <c r="I99" s="244"/>
      <c r="J99" s="241"/>
      <c r="K99" s="4"/>
      <c r="L99" s="4"/>
      <c r="M99" s="4"/>
      <c r="N99" s="4"/>
      <c r="O99" s="242"/>
      <c r="P99" s="106"/>
      <c r="Q99" s="243"/>
      <c r="R99" s="155"/>
      <c r="S99" s="4"/>
      <c r="T99" s="4"/>
      <c r="U99" s="4"/>
      <c r="V99" s="4"/>
      <c r="W99" s="4"/>
      <c r="X99" s="4"/>
      <c r="Y99" s="4"/>
      <c r="Z99" s="4"/>
      <c r="AA99" s="4"/>
    </row>
    <row r="100" spans="1:27" ht="24.75" customHeight="1">
      <c r="A100" s="239"/>
      <c r="B100" s="4"/>
      <c r="C100" s="4"/>
      <c r="D100" s="4"/>
      <c r="E100" s="4"/>
      <c r="F100" s="142"/>
      <c r="G100" s="4"/>
      <c r="H100" s="4"/>
      <c r="I100" s="244"/>
      <c r="J100" s="241"/>
      <c r="K100" s="4"/>
      <c r="L100" s="4"/>
      <c r="M100" s="4"/>
      <c r="N100" s="4"/>
      <c r="O100" s="242"/>
      <c r="P100" s="106"/>
      <c r="Q100" s="243"/>
      <c r="R100" s="155"/>
      <c r="S100" s="4"/>
      <c r="T100" s="4"/>
      <c r="U100" s="4"/>
      <c r="V100" s="4"/>
      <c r="W100" s="4"/>
      <c r="X100" s="4"/>
      <c r="Y100" s="4"/>
      <c r="Z100" s="4"/>
      <c r="AA100" s="4"/>
    </row>
    <row r="101" spans="1:27" ht="24.75" customHeight="1">
      <c r="A101" s="239"/>
      <c r="B101" s="4"/>
      <c r="C101" s="4"/>
      <c r="D101" s="4"/>
      <c r="E101" s="4"/>
      <c r="F101" s="142"/>
      <c r="G101" s="4"/>
      <c r="H101" s="4"/>
      <c r="I101" s="244"/>
      <c r="J101" s="241"/>
      <c r="K101" s="4"/>
      <c r="L101" s="4"/>
      <c r="M101" s="4"/>
      <c r="N101" s="4"/>
      <c r="O101" s="242"/>
      <c r="P101" s="106"/>
      <c r="Q101" s="243"/>
      <c r="R101" s="155"/>
      <c r="S101" s="4"/>
      <c r="T101" s="4"/>
      <c r="U101" s="4"/>
      <c r="V101" s="4"/>
      <c r="W101" s="4"/>
      <c r="X101" s="4"/>
      <c r="Y101" s="4"/>
      <c r="Z101" s="4"/>
      <c r="AA101" s="4"/>
    </row>
    <row r="102" spans="1:27" ht="24.75" customHeight="1">
      <c r="A102" s="239"/>
      <c r="B102" s="4"/>
      <c r="C102" s="4"/>
      <c r="D102" s="4"/>
      <c r="E102" s="4"/>
      <c r="F102" s="142"/>
      <c r="G102" s="4"/>
      <c r="H102" s="4"/>
      <c r="I102" s="244"/>
      <c r="J102" s="241"/>
      <c r="K102" s="4"/>
      <c r="L102" s="4"/>
      <c r="M102" s="4"/>
      <c r="N102" s="4"/>
      <c r="O102" s="242"/>
      <c r="P102" s="106"/>
      <c r="Q102" s="243"/>
      <c r="R102" s="155"/>
      <c r="S102" s="4"/>
      <c r="T102" s="4"/>
      <c r="U102" s="4"/>
      <c r="V102" s="4"/>
      <c r="W102" s="4"/>
      <c r="X102" s="4"/>
      <c r="Y102" s="4"/>
      <c r="Z102" s="4"/>
      <c r="AA102" s="4"/>
    </row>
    <row r="103" spans="1:27" ht="24.75" customHeight="1">
      <c r="A103" s="239"/>
      <c r="B103" s="4"/>
      <c r="C103" s="4"/>
      <c r="D103" s="4"/>
      <c r="E103" s="4"/>
      <c r="F103" s="142"/>
      <c r="G103" s="4"/>
      <c r="H103" s="4"/>
      <c r="I103" s="244"/>
      <c r="J103" s="241"/>
      <c r="K103" s="4"/>
      <c r="L103" s="4"/>
      <c r="M103" s="4"/>
      <c r="N103" s="4"/>
      <c r="O103" s="242"/>
      <c r="P103" s="106"/>
      <c r="Q103" s="243"/>
      <c r="R103" s="155"/>
      <c r="S103" s="4"/>
      <c r="T103" s="4"/>
      <c r="U103" s="4"/>
      <c r="V103" s="4"/>
      <c r="W103" s="4"/>
      <c r="X103" s="4"/>
      <c r="Y103" s="4"/>
      <c r="Z103" s="4"/>
      <c r="AA103" s="4"/>
    </row>
    <row r="104" spans="1:27" ht="24.75" customHeight="1">
      <c r="A104" s="239"/>
      <c r="B104" s="4"/>
      <c r="C104" s="4"/>
      <c r="D104" s="4"/>
      <c r="E104" s="4"/>
      <c r="F104" s="142"/>
      <c r="G104" s="4"/>
      <c r="H104" s="4"/>
      <c r="I104" s="244"/>
      <c r="J104" s="241"/>
      <c r="K104" s="4"/>
      <c r="L104" s="4"/>
      <c r="M104" s="4"/>
      <c r="N104" s="4"/>
      <c r="O104" s="242"/>
      <c r="P104" s="106"/>
      <c r="Q104" s="243"/>
      <c r="R104" s="155"/>
      <c r="S104" s="4"/>
      <c r="T104" s="4"/>
      <c r="U104" s="4"/>
      <c r="V104" s="4"/>
      <c r="W104" s="4"/>
      <c r="X104" s="4"/>
      <c r="Y104" s="4"/>
      <c r="Z104" s="4"/>
      <c r="AA104" s="4"/>
    </row>
    <row r="105" spans="1:27" ht="24.75" customHeight="1">
      <c r="A105" s="239"/>
      <c r="B105" s="4"/>
      <c r="C105" s="4"/>
      <c r="D105" s="4"/>
      <c r="E105" s="4"/>
      <c r="F105" s="142"/>
      <c r="G105" s="4"/>
      <c r="H105" s="4"/>
      <c r="I105" s="244"/>
      <c r="J105" s="241"/>
      <c r="K105" s="4"/>
      <c r="L105" s="4"/>
      <c r="M105" s="4"/>
      <c r="N105" s="4"/>
      <c r="O105" s="242"/>
      <c r="P105" s="106"/>
      <c r="Q105" s="243"/>
      <c r="R105" s="155"/>
      <c r="S105" s="4"/>
      <c r="T105" s="4"/>
      <c r="U105" s="4"/>
      <c r="V105" s="4"/>
      <c r="W105" s="4"/>
      <c r="X105" s="4"/>
      <c r="Y105" s="4"/>
      <c r="Z105" s="4"/>
      <c r="AA105" s="4"/>
    </row>
    <row r="106" spans="1:27" ht="24.75" customHeight="1">
      <c r="A106" s="239"/>
      <c r="B106" s="4"/>
      <c r="C106" s="4"/>
      <c r="D106" s="4"/>
      <c r="E106" s="4"/>
      <c r="F106" s="142"/>
      <c r="G106" s="4"/>
      <c r="H106" s="4"/>
      <c r="I106" s="244"/>
      <c r="J106" s="241"/>
      <c r="K106" s="4"/>
      <c r="L106" s="4"/>
      <c r="M106" s="4"/>
      <c r="N106" s="4"/>
      <c r="O106" s="242"/>
      <c r="P106" s="106"/>
      <c r="Q106" s="243"/>
      <c r="R106" s="155"/>
      <c r="S106" s="4"/>
      <c r="T106" s="4"/>
      <c r="U106" s="4"/>
      <c r="V106" s="4"/>
      <c r="W106" s="4"/>
      <c r="X106" s="4"/>
      <c r="Y106" s="4"/>
      <c r="Z106" s="4"/>
      <c r="AA106" s="4"/>
    </row>
    <row r="107" spans="1:27" ht="24.75" customHeight="1">
      <c r="A107" s="239"/>
      <c r="B107" s="4"/>
      <c r="C107" s="4"/>
      <c r="D107" s="4"/>
      <c r="E107" s="4"/>
      <c r="F107" s="142"/>
      <c r="G107" s="4"/>
      <c r="H107" s="4"/>
      <c r="I107" s="244"/>
      <c r="J107" s="241"/>
      <c r="K107" s="4"/>
      <c r="L107" s="4"/>
      <c r="M107" s="4"/>
      <c r="N107" s="4"/>
      <c r="O107" s="242"/>
      <c r="P107" s="106"/>
      <c r="Q107" s="243"/>
      <c r="R107" s="155"/>
      <c r="S107" s="4"/>
      <c r="T107" s="4"/>
      <c r="U107" s="4"/>
      <c r="V107" s="4"/>
      <c r="W107" s="4"/>
      <c r="X107" s="4"/>
      <c r="Y107" s="4"/>
      <c r="Z107" s="4"/>
      <c r="AA107" s="4"/>
    </row>
    <row r="108" spans="1:27" ht="24.75" customHeight="1">
      <c r="A108" s="239"/>
      <c r="B108" s="4"/>
      <c r="C108" s="4"/>
      <c r="D108" s="4"/>
      <c r="E108" s="4"/>
      <c r="F108" s="142"/>
      <c r="G108" s="4"/>
      <c r="H108" s="4"/>
      <c r="I108" s="244"/>
      <c r="J108" s="241"/>
      <c r="K108" s="4"/>
      <c r="L108" s="4"/>
      <c r="M108" s="4"/>
      <c r="N108" s="4"/>
      <c r="O108" s="242"/>
      <c r="P108" s="106"/>
      <c r="Q108" s="243"/>
      <c r="R108" s="155"/>
      <c r="S108" s="4"/>
      <c r="T108" s="4"/>
      <c r="U108" s="4"/>
      <c r="V108" s="4"/>
      <c r="W108" s="4"/>
      <c r="X108" s="4"/>
      <c r="Y108" s="4"/>
      <c r="Z108" s="4"/>
      <c r="AA108" s="4"/>
    </row>
    <row r="109" spans="1:27" ht="24.75" customHeight="1">
      <c r="A109" s="239"/>
      <c r="B109" s="4"/>
      <c r="C109" s="4"/>
      <c r="D109" s="4"/>
      <c r="E109" s="4"/>
      <c r="F109" s="142"/>
      <c r="G109" s="4"/>
      <c r="H109" s="4"/>
      <c r="I109" s="244"/>
      <c r="J109" s="241"/>
      <c r="K109" s="4"/>
      <c r="L109" s="4"/>
      <c r="M109" s="4"/>
      <c r="N109" s="4"/>
      <c r="O109" s="242"/>
      <c r="P109" s="106"/>
      <c r="Q109" s="243"/>
      <c r="R109" s="155"/>
      <c r="S109" s="4"/>
      <c r="T109" s="4"/>
      <c r="U109" s="4"/>
      <c r="V109" s="4"/>
      <c r="W109" s="4"/>
      <c r="X109" s="4"/>
      <c r="Y109" s="4"/>
      <c r="Z109" s="4"/>
      <c r="AA109" s="4"/>
    </row>
    <row r="110" spans="1:27" ht="24.75" customHeight="1">
      <c r="A110" s="239"/>
      <c r="B110" s="4"/>
      <c r="C110" s="4"/>
      <c r="D110" s="4"/>
      <c r="E110" s="4"/>
      <c r="F110" s="142"/>
      <c r="G110" s="4"/>
      <c r="H110" s="4"/>
      <c r="I110" s="244"/>
      <c r="J110" s="241"/>
      <c r="K110" s="4"/>
      <c r="L110" s="4"/>
      <c r="M110" s="4"/>
      <c r="N110" s="4"/>
      <c r="O110" s="242"/>
      <c r="P110" s="106"/>
      <c r="Q110" s="243"/>
      <c r="R110" s="155"/>
      <c r="S110" s="4"/>
      <c r="T110" s="4"/>
      <c r="U110" s="4"/>
      <c r="V110" s="4"/>
      <c r="W110" s="4"/>
      <c r="X110" s="4"/>
      <c r="Y110" s="4"/>
      <c r="Z110" s="4"/>
      <c r="AA110" s="4"/>
    </row>
    <row r="111" spans="1:27" ht="24.75" customHeight="1">
      <c r="A111" s="239"/>
      <c r="B111" s="4"/>
      <c r="C111" s="4"/>
      <c r="D111" s="4"/>
      <c r="E111" s="4"/>
      <c r="F111" s="142"/>
      <c r="G111" s="4"/>
      <c r="H111" s="4"/>
      <c r="I111" s="244"/>
      <c r="J111" s="241"/>
      <c r="K111" s="4"/>
      <c r="L111" s="4"/>
      <c r="M111" s="4"/>
      <c r="N111" s="4"/>
      <c r="O111" s="242"/>
      <c r="P111" s="106"/>
      <c r="Q111" s="243"/>
      <c r="R111" s="155"/>
      <c r="S111" s="4"/>
      <c r="T111" s="4"/>
      <c r="U111" s="4"/>
      <c r="V111" s="4"/>
      <c r="W111" s="4"/>
      <c r="X111" s="4"/>
      <c r="Y111" s="4"/>
      <c r="Z111" s="4"/>
      <c r="AA111" s="4"/>
    </row>
    <row r="112" spans="1:27" ht="24.75" customHeight="1">
      <c r="A112" s="239"/>
      <c r="B112" s="4"/>
      <c r="C112" s="4"/>
      <c r="D112" s="4"/>
      <c r="E112" s="4"/>
      <c r="F112" s="142"/>
      <c r="G112" s="4"/>
      <c r="H112" s="4"/>
      <c r="I112" s="244"/>
      <c r="J112" s="241"/>
      <c r="K112" s="4"/>
      <c r="L112" s="4"/>
      <c r="M112" s="4"/>
      <c r="N112" s="4"/>
      <c r="O112" s="242"/>
      <c r="P112" s="106"/>
      <c r="Q112" s="243"/>
      <c r="R112" s="155"/>
      <c r="S112" s="4"/>
      <c r="T112" s="4"/>
      <c r="U112" s="4"/>
      <c r="V112" s="4"/>
      <c r="W112" s="4"/>
      <c r="X112" s="4"/>
      <c r="Y112" s="4"/>
      <c r="Z112" s="4"/>
      <c r="AA112" s="4"/>
    </row>
    <row r="113" spans="1:27" ht="24.75" customHeight="1">
      <c r="A113" s="239"/>
      <c r="B113" s="4"/>
      <c r="C113" s="4"/>
      <c r="D113" s="4"/>
      <c r="E113" s="4"/>
      <c r="F113" s="142"/>
      <c r="G113" s="4"/>
      <c r="H113" s="4"/>
      <c r="I113" s="244"/>
      <c r="J113" s="241"/>
      <c r="K113" s="4"/>
      <c r="L113" s="4"/>
      <c r="M113" s="4"/>
      <c r="N113" s="4"/>
      <c r="O113" s="242"/>
      <c r="P113" s="106"/>
      <c r="Q113" s="243"/>
      <c r="R113" s="155"/>
      <c r="S113" s="4"/>
      <c r="T113" s="4"/>
      <c r="U113" s="4"/>
      <c r="V113" s="4"/>
      <c r="W113" s="4"/>
      <c r="X113" s="4"/>
      <c r="Y113" s="4"/>
      <c r="Z113" s="4"/>
      <c r="AA113" s="4"/>
    </row>
    <row r="114" spans="1:27" ht="24.75" customHeight="1">
      <c r="A114" s="239"/>
      <c r="B114" s="4"/>
      <c r="C114" s="4"/>
      <c r="D114" s="4"/>
      <c r="E114" s="4"/>
      <c r="F114" s="142"/>
      <c r="G114" s="4"/>
      <c r="H114" s="4"/>
      <c r="I114" s="244"/>
      <c r="J114" s="241"/>
      <c r="K114" s="4"/>
      <c r="L114" s="4"/>
      <c r="M114" s="4"/>
      <c r="N114" s="4"/>
      <c r="O114" s="242"/>
      <c r="P114" s="106"/>
      <c r="Q114" s="243"/>
      <c r="R114" s="155"/>
      <c r="S114" s="4"/>
      <c r="T114" s="4"/>
      <c r="U114" s="4"/>
      <c r="V114" s="4"/>
      <c r="W114" s="4"/>
      <c r="X114" s="4"/>
      <c r="Y114" s="4"/>
      <c r="Z114" s="4"/>
      <c r="AA114" s="4"/>
    </row>
    <row r="115" spans="1:27" ht="24.75" customHeight="1">
      <c r="A115" s="239"/>
      <c r="B115" s="4"/>
      <c r="C115" s="4"/>
      <c r="D115" s="4"/>
      <c r="E115" s="4"/>
      <c r="F115" s="142"/>
      <c r="G115" s="4"/>
      <c r="H115" s="4"/>
      <c r="I115" s="244"/>
      <c r="J115" s="241"/>
      <c r="K115" s="4"/>
      <c r="L115" s="4"/>
      <c r="M115" s="4"/>
      <c r="N115" s="4"/>
      <c r="O115" s="242"/>
      <c r="P115" s="106"/>
      <c r="Q115" s="243"/>
      <c r="R115" s="155"/>
      <c r="S115" s="4"/>
      <c r="T115" s="4"/>
      <c r="U115" s="4"/>
      <c r="V115" s="4"/>
      <c r="W115" s="4"/>
      <c r="X115" s="4"/>
      <c r="Y115" s="4"/>
      <c r="Z115" s="4"/>
      <c r="AA115" s="4"/>
    </row>
    <row r="116" spans="1:27" ht="24.75" customHeight="1">
      <c r="A116" s="239"/>
      <c r="B116" s="4"/>
      <c r="C116" s="4"/>
      <c r="D116" s="4"/>
      <c r="E116" s="4"/>
      <c r="F116" s="142"/>
      <c r="G116" s="4"/>
      <c r="H116" s="4"/>
      <c r="I116" s="244"/>
      <c r="J116" s="241"/>
      <c r="K116" s="4"/>
      <c r="L116" s="4"/>
      <c r="M116" s="4"/>
      <c r="N116" s="4"/>
      <c r="O116" s="242"/>
      <c r="P116" s="106"/>
      <c r="Q116" s="243"/>
      <c r="R116" s="155"/>
      <c r="S116" s="4"/>
      <c r="T116" s="4"/>
      <c r="U116" s="4"/>
      <c r="V116" s="4"/>
      <c r="W116" s="4"/>
      <c r="X116" s="4"/>
      <c r="Y116" s="4"/>
      <c r="Z116" s="4"/>
      <c r="AA116" s="4"/>
    </row>
    <row r="117" spans="1:27" ht="24.75" customHeight="1">
      <c r="A117" s="239"/>
      <c r="B117" s="4"/>
      <c r="C117" s="4"/>
      <c r="D117" s="4"/>
      <c r="E117" s="4"/>
      <c r="F117" s="142"/>
      <c r="G117" s="4"/>
      <c r="H117" s="4"/>
      <c r="I117" s="244"/>
      <c r="J117" s="241"/>
      <c r="K117" s="4"/>
      <c r="L117" s="4"/>
      <c r="M117" s="4"/>
      <c r="N117" s="4"/>
      <c r="O117" s="242"/>
      <c r="P117" s="106"/>
      <c r="Q117" s="243"/>
      <c r="R117" s="155"/>
      <c r="S117" s="4"/>
      <c r="T117" s="4"/>
      <c r="U117" s="4"/>
      <c r="V117" s="4"/>
      <c r="W117" s="4"/>
      <c r="X117" s="4"/>
      <c r="Y117" s="4"/>
      <c r="Z117" s="4"/>
      <c r="AA117" s="4"/>
    </row>
    <row r="118" spans="1:27" ht="24.75" customHeight="1">
      <c r="A118" s="239"/>
      <c r="B118" s="4"/>
      <c r="C118" s="4"/>
      <c r="D118" s="4"/>
      <c r="E118" s="4"/>
      <c r="F118" s="142"/>
      <c r="G118" s="4"/>
      <c r="H118" s="4"/>
      <c r="I118" s="244"/>
      <c r="J118" s="241"/>
      <c r="K118" s="4"/>
      <c r="L118" s="4"/>
      <c r="M118" s="4"/>
      <c r="N118" s="4"/>
      <c r="O118" s="242"/>
      <c r="P118" s="106"/>
      <c r="Q118" s="243"/>
      <c r="R118" s="155"/>
      <c r="S118" s="4"/>
      <c r="T118" s="4"/>
      <c r="U118" s="4"/>
      <c r="V118" s="4"/>
      <c r="W118" s="4"/>
      <c r="X118" s="4"/>
      <c r="Y118" s="4"/>
      <c r="Z118" s="4"/>
      <c r="AA118" s="4"/>
    </row>
    <row r="119" spans="1:27" ht="24.75" customHeight="1">
      <c r="A119" s="239"/>
      <c r="B119" s="4"/>
      <c r="C119" s="4"/>
      <c r="D119" s="4"/>
      <c r="E119" s="4"/>
      <c r="F119" s="142"/>
      <c r="G119" s="4"/>
      <c r="H119" s="4"/>
      <c r="I119" s="244"/>
      <c r="J119" s="241"/>
      <c r="K119" s="4"/>
      <c r="L119" s="4"/>
      <c r="M119" s="4"/>
      <c r="N119" s="4"/>
      <c r="O119" s="242"/>
      <c r="P119" s="106"/>
      <c r="Q119" s="243"/>
      <c r="R119" s="155"/>
      <c r="S119" s="4"/>
      <c r="T119" s="4"/>
      <c r="U119" s="4"/>
      <c r="V119" s="4"/>
      <c r="W119" s="4"/>
      <c r="X119" s="4"/>
      <c r="Y119" s="4"/>
      <c r="Z119" s="4"/>
      <c r="AA119" s="4"/>
    </row>
    <row r="120" spans="1:27" ht="24.75" customHeight="1">
      <c r="A120" s="239"/>
      <c r="B120" s="4"/>
      <c r="C120" s="4"/>
      <c r="D120" s="4"/>
      <c r="E120" s="4"/>
      <c r="F120" s="142"/>
      <c r="G120" s="4"/>
      <c r="H120" s="4"/>
      <c r="I120" s="244"/>
      <c r="J120" s="241"/>
      <c r="K120" s="4"/>
      <c r="L120" s="4"/>
      <c r="M120" s="4"/>
      <c r="N120" s="4"/>
      <c r="O120" s="242"/>
      <c r="P120" s="106"/>
      <c r="Q120" s="243"/>
      <c r="R120" s="155"/>
      <c r="S120" s="4"/>
      <c r="T120" s="4"/>
      <c r="U120" s="4"/>
      <c r="V120" s="4"/>
      <c r="W120" s="4"/>
      <c r="X120" s="4"/>
      <c r="Y120" s="4"/>
      <c r="Z120" s="4"/>
      <c r="AA120" s="4"/>
    </row>
    <row r="121" spans="1:27" ht="24.75" customHeight="1">
      <c r="A121" s="239"/>
      <c r="B121" s="4"/>
      <c r="C121" s="4"/>
      <c r="D121" s="4"/>
      <c r="E121" s="4"/>
      <c r="F121" s="142"/>
      <c r="G121" s="4"/>
      <c r="H121" s="4"/>
      <c r="I121" s="244"/>
      <c r="J121" s="241"/>
      <c r="K121" s="4"/>
      <c r="L121" s="4"/>
      <c r="M121" s="4"/>
      <c r="N121" s="4"/>
      <c r="O121" s="242"/>
      <c r="P121" s="106"/>
      <c r="Q121" s="243"/>
      <c r="R121" s="155"/>
      <c r="S121" s="4"/>
      <c r="T121" s="4"/>
      <c r="U121" s="4"/>
      <c r="V121" s="4"/>
      <c r="W121" s="4"/>
      <c r="X121" s="4"/>
      <c r="Y121" s="4"/>
      <c r="Z121" s="4"/>
      <c r="AA121" s="4"/>
    </row>
    <row r="122" spans="1:27" ht="24.75" customHeight="1">
      <c r="A122" s="239"/>
      <c r="B122" s="4"/>
      <c r="C122" s="4"/>
      <c r="D122" s="4"/>
      <c r="E122" s="4"/>
      <c r="F122" s="142"/>
      <c r="G122" s="4"/>
      <c r="H122" s="4"/>
      <c r="I122" s="244"/>
      <c r="J122" s="241"/>
      <c r="K122" s="4"/>
      <c r="L122" s="4"/>
      <c r="M122" s="4"/>
      <c r="N122" s="4"/>
      <c r="O122" s="242"/>
      <c r="P122" s="106"/>
      <c r="Q122" s="243"/>
      <c r="R122" s="155"/>
      <c r="S122" s="4"/>
      <c r="T122" s="4"/>
      <c r="U122" s="4"/>
      <c r="V122" s="4"/>
      <c r="W122" s="4"/>
      <c r="X122" s="4"/>
      <c r="Y122" s="4"/>
      <c r="Z122" s="4"/>
      <c r="AA122" s="4"/>
    </row>
    <row r="123" spans="1:27" ht="24.75" customHeight="1">
      <c r="A123" s="239"/>
      <c r="B123" s="4"/>
      <c r="C123" s="4"/>
      <c r="D123" s="4"/>
      <c r="E123" s="4"/>
      <c r="F123" s="142"/>
      <c r="G123" s="4"/>
      <c r="H123" s="4"/>
      <c r="I123" s="244"/>
      <c r="J123" s="241"/>
      <c r="K123" s="4"/>
      <c r="L123" s="4"/>
      <c r="M123" s="4"/>
      <c r="N123" s="4"/>
      <c r="O123" s="242"/>
      <c r="P123" s="106"/>
      <c r="Q123" s="243"/>
      <c r="R123" s="155"/>
      <c r="S123" s="4"/>
      <c r="T123" s="4"/>
      <c r="U123" s="4"/>
      <c r="V123" s="4"/>
      <c r="W123" s="4"/>
      <c r="X123" s="4"/>
      <c r="Y123" s="4"/>
      <c r="Z123" s="4"/>
      <c r="AA123" s="4"/>
    </row>
    <row r="124" spans="1:27" ht="24.75" customHeight="1">
      <c r="A124" s="239"/>
      <c r="B124" s="4"/>
      <c r="C124" s="4"/>
      <c r="D124" s="4"/>
      <c r="E124" s="4"/>
      <c r="F124" s="142"/>
      <c r="G124" s="4"/>
      <c r="H124" s="4"/>
      <c r="I124" s="244"/>
      <c r="J124" s="241"/>
      <c r="K124" s="4"/>
      <c r="L124" s="4"/>
      <c r="M124" s="4"/>
      <c r="N124" s="4"/>
      <c r="O124" s="242"/>
      <c r="P124" s="106"/>
      <c r="Q124" s="243"/>
      <c r="R124" s="155"/>
      <c r="S124" s="4"/>
      <c r="T124" s="4"/>
      <c r="U124" s="4"/>
      <c r="V124" s="4"/>
      <c r="W124" s="4"/>
      <c r="X124" s="4"/>
      <c r="Y124" s="4"/>
      <c r="Z124" s="4"/>
      <c r="AA124" s="4"/>
    </row>
    <row r="125" spans="1:27" ht="24.75" customHeight="1">
      <c r="A125" s="239"/>
      <c r="B125" s="4"/>
      <c r="C125" s="4"/>
      <c r="D125" s="4"/>
      <c r="E125" s="4"/>
      <c r="F125" s="142"/>
      <c r="G125" s="4"/>
      <c r="H125" s="4"/>
      <c r="I125" s="244"/>
      <c r="J125" s="241"/>
      <c r="K125" s="4"/>
      <c r="L125" s="4"/>
      <c r="M125" s="4"/>
      <c r="N125" s="4"/>
      <c r="O125" s="242"/>
      <c r="P125" s="106"/>
      <c r="Q125" s="243"/>
      <c r="R125" s="155"/>
      <c r="S125" s="4"/>
      <c r="T125" s="4"/>
      <c r="U125" s="4"/>
      <c r="V125" s="4"/>
      <c r="W125" s="4"/>
      <c r="X125" s="4"/>
      <c r="Y125" s="4"/>
      <c r="Z125" s="4"/>
      <c r="AA125" s="4"/>
    </row>
    <row r="126" spans="1:27" ht="24.75" customHeight="1">
      <c r="A126" s="239"/>
      <c r="B126" s="4"/>
      <c r="C126" s="4"/>
      <c r="D126" s="4"/>
      <c r="E126" s="4"/>
      <c r="F126" s="142"/>
      <c r="G126" s="4"/>
      <c r="H126" s="4"/>
      <c r="I126" s="244"/>
      <c r="J126" s="241"/>
      <c r="K126" s="4"/>
      <c r="L126" s="4"/>
      <c r="M126" s="4"/>
      <c r="N126" s="4"/>
      <c r="O126" s="242"/>
      <c r="P126" s="106"/>
      <c r="Q126" s="243"/>
      <c r="R126" s="155"/>
      <c r="S126" s="4"/>
      <c r="T126" s="4"/>
      <c r="U126" s="4"/>
      <c r="V126" s="4"/>
      <c r="W126" s="4"/>
      <c r="X126" s="4"/>
      <c r="Y126" s="4"/>
      <c r="Z126" s="4"/>
      <c r="AA126" s="4"/>
    </row>
    <row r="127" spans="1:27" ht="24.75" customHeight="1">
      <c r="A127" s="239"/>
      <c r="B127" s="4"/>
      <c r="C127" s="4"/>
      <c r="D127" s="4"/>
      <c r="E127" s="4"/>
      <c r="F127" s="142"/>
      <c r="G127" s="4"/>
      <c r="H127" s="4"/>
      <c r="I127" s="244"/>
      <c r="J127" s="241"/>
      <c r="K127" s="4"/>
      <c r="L127" s="4"/>
      <c r="M127" s="4"/>
      <c r="N127" s="4"/>
      <c r="O127" s="242"/>
      <c r="P127" s="106"/>
      <c r="Q127" s="243"/>
      <c r="R127" s="155"/>
      <c r="S127" s="4"/>
      <c r="T127" s="4"/>
      <c r="U127" s="4"/>
      <c r="V127" s="4"/>
      <c r="W127" s="4"/>
      <c r="X127" s="4"/>
      <c r="Y127" s="4"/>
      <c r="Z127" s="4"/>
      <c r="AA127" s="4"/>
    </row>
    <row r="128" spans="1:27" ht="24.75" customHeight="1">
      <c r="A128" s="239"/>
      <c r="B128" s="4"/>
      <c r="C128" s="4"/>
      <c r="D128" s="4"/>
      <c r="E128" s="4"/>
      <c r="F128" s="142"/>
      <c r="G128" s="4"/>
      <c r="H128" s="4"/>
      <c r="I128" s="244"/>
      <c r="J128" s="241"/>
      <c r="K128" s="4"/>
      <c r="L128" s="4"/>
      <c r="M128" s="4"/>
      <c r="N128" s="4"/>
      <c r="O128" s="242"/>
      <c r="P128" s="106"/>
      <c r="Q128" s="243"/>
      <c r="R128" s="155"/>
      <c r="S128" s="4"/>
      <c r="T128" s="4"/>
      <c r="U128" s="4"/>
      <c r="V128" s="4"/>
      <c r="W128" s="4"/>
      <c r="X128" s="4"/>
      <c r="Y128" s="4"/>
      <c r="Z128" s="4"/>
      <c r="AA128" s="4"/>
    </row>
    <row r="129" spans="1:27" ht="24.75" customHeight="1">
      <c r="A129" s="239"/>
      <c r="B129" s="4"/>
      <c r="C129" s="4"/>
      <c r="D129" s="4"/>
      <c r="E129" s="4"/>
      <c r="F129" s="142"/>
      <c r="G129" s="4"/>
      <c r="H129" s="4"/>
      <c r="I129" s="244"/>
      <c r="J129" s="241"/>
      <c r="K129" s="4"/>
      <c r="L129" s="4"/>
      <c r="M129" s="4"/>
      <c r="N129" s="4"/>
      <c r="O129" s="242"/>
      <c r="P129" s="106"/>
      <c r="Q129" s="243"/>
      <c r="R129" s="155"/>
      <c r="S129" s="4"/>
      <c r="T129" s="4"/>
      <c r="U129" s="4"/>
      <c r="V129" s="4"/>
      <c r="W129" s="4"/>
      <c r="X129" s="4"/>
      <c r="Y129" s="4"/>
      <c r="Z129" s="4"/>
      <c r="AA129" s="4"/>
    </row>
    <row r="130" spans="1:27" ht="24.75" customHeight="1">
      <c r="A130" s="239"/>
      <c r="B130" s="4"/>
      <c r="C130" s="4"/>
      <c r="D130" s="4"/>
      <c r="E130" s="4"/>
      <c r="F130" s="142"/>
      <c r="G130" s="4"/>
      <c r="H130" s="4"/>
      <c r="I130" s="244"/>
      <c r="J130" s="241"/>
      <c r="K130" s="4"/>
      <c r="L130" s="4"/>
      <c r="M130" s="4"/>
      <c r="N130" s="4"/>
      <c r="O130" s="242"/>
      <c r="P130" s="106"/>
      <c r="Q130" s="243"/>
      <c r="R130" s="155"/>
      <c r="S130" s="4"/>
      <c r="T130" s="4"/>
      <c r="U130" s="4"/>
      <c r="V130" s="4"/>
      <c r="W130" s="4"/>
      <c r="X130" s="4"/>
      <c r="Y130" s="4"/>
      <c r="Z130" s="4"/>
      <c r="AA130" s="4"/>
    </row>
    <row r="131" spans="1:27" ht="24.75" customHeight="1">
      <c r="A131" s="239"/>
      <c r="B131" s="4"/>
      <c r="C131" s="4"/>
      <c r="D131" s="4"/>
      <c r="E131" s="4"/>
      <c r="F131" s="142"/>
      <c r="G131" s="4"/>
      <c r="H131" s="4"/>
      <c r="I131" s="244"/>
      <c r="J131" s="241"/>
      <c r="K131" s="4"/>
      <c r="L131" s="4"/>
      <c r="M131" s="4"/>
      <c r="N131" s="4"/>
      <c r="O131" s="242"/>
      <c r="P131" s="106"/>
      <c r="Q131" s="243"/>
      <c r="R131" s="155"/>
      <c r="S131" s="4"/>
      <c r="T131" s="4"/>
      <c r="U131" s="4"/>
      <c r="V131" s="4"/>
      <c r="W131" s="4"/>
      <c r="X131" s="4"/>
      <c r="Y131" s="4"/>
      <c r="Z131" s="4"/>
      <c r="AA131" s="4"/>
    </row>
    <row r="132" spans="1:27" ht="24.75" customHeight="1">
      <c r="A132" s="239"/>
      <c r="B132" s="4"/>
      <c r="C132" s="4"/>
      <c r="D132" s="4"/>
      <c r="E132" s="4"/>
      <c r="F132" s="142"/>
      <c r="G132" s="4"/>
      <c r="H132" s="4"/>
      <c r="I132" s="244"/>
      <c r="J132" s="241"/>
      <c r="K132" s="4"/>
      <c r="L132" s="4"/>
      <c r="M132" s="4"/>
      <c r="N132" s="4"/>
      <c r="O132" s="242"/>
      <c r="P132" s="106"/>
      <c r="Q132" s="243"/>
      <c r="R132" s="155"/>
      <c r="S132" s="4"/>
      <c r="T132" s="4"/>
      <c r="U132" s="4"/>
      <c r="V132" s="4"/>
      <c r="W132" s="4"/>
      <c r="X132" s="4"/>
      <c r="Y132" s="4"/>
      <c r="Z132" s="4"/>
      <c r="AA132" s="4"/>
    </row>
    <row r="133" spans="1:27" ht="24.75" customHeight="1">
      <c r="A133" s="239"/>
      <c r="B133" s="4"/>
      <c r="C133" s="4"/>
      <c r="D133" s="4"/>
      <c r="E133" s="4"/>
      <c r="F133" s="142"/>
      <c r="G133" s="4"/>
      <c r="H133" s="4"/>
      <c r="I133" s="244"/>
      <c r="J133" s="241"/>
      <c r="K133" s="4"/>
      <c r="L133" s="4"/>
      <c r="M133" s="4"/>
      <c r="N133" s="4"/>
      <c r="O133" s="242"/>
      <c r="P133" s="106"/>
      <c r="Q133" s="243"/>
      <c r="R133" s="155"/>
      <c r="S133" s="4"/>
      <c r="T133" s="4"/>
      <c r="U133" s="4"/>
      <c r="V133" s="4"/>
      <c r="W133" s="4"/>
      <c r="X133" s="4"/>
      <c r="Y133" s="4"/>
      <c r="Z133" s="4"/>
      <c r="AA133" s="4"/>
    </row>
    <row r="134" spans="1:27" ht="24.75" customHeight="1">
      <c r="A134" s="239"/>
      <c r="B134" s="4"/>
      <c r="C134" s="4"/>
      <c r="D134" s="4"/>
      <c r="E134" s="4"/>
      <c r="F134" s="142"/>
      <c r="G134" s="4"/>
      <c r="H134" s="4"/>
      <c r="I134" s="244"/>
      <c r="J134" s="241"/>
      <c r="K134" s="4"/>
      <c r="L134" s="4"/>
      <c r="M134" s="4"/>
      <c r="N134" s="4"/>
      <c r="O134" s="242"/>
      <c r="P134" s="106"/>
      <c r="Q134" s="243"/>
      <c r="R134" s="155"/>
      <c r="S134" s="4"/>
      <c r="T134" s="4"/>
      <c r="U134" s="4"/>
      <c r="V134" s="4"/>
      <c r="W134" s="4"/>
      <c r="X134" s="4"/>
      <c r="Y134" s="4"/>
      <c r="Z134" s="4"/>
      <c r="AA134" s="4"/>
    </row>
    <row r="135" spans="1:27" ht="24.75" customHeight="1">
      <c r="A135" s="239"/>
      <c r="B135" s="4"/>
      <c r="C135" s="4"/>
      <c r="D135" s="4"/>
      <c r="E135" s="4"/>
      <c r="F135" s="142"/>
      <c r="G135" s="4"/>
      <c r="H135" s="4"/>
      <c r="I135" s="244"/>
      <c r="J135" s="241"/>
      <c r="K135" s="4"/>
      <c r="L135" s="4"/>
      <c r="M135" s="4"/>
      <c r="N135" s="4"/>
      <c r="O135" s="242"/>
      <c r="P135" s="106"/>
      <c r="Q135" s="245"/>
      <c r="R135" s="155"/>
      <c r="S135" s="4"/>
      <c r="T135" s="4"/>
      <c r="U135" s="4"/>
      <c r="V135" s="4"/>
      <c r="W135" s="4"/>
      <c r="X135" s="4"/>
      <c r="Y135" s="4"/>
      <c r="Z135" s="4"/>
      <c r="AA135" s="4"/>
    </row>
    <row r="136" spans="1:27" ht="24.75" customHeight="1">
      <c r="A136" s="239"/>
      <c r="B136" s="4"/>
      <c r="C136" s="4"/>
      <c r="D136" s="4"/>
      <c r="E136" s="4"/>
      <c r="F136" s="142"/>
      <c r="G136" s="4"/>
      <c r="H136" s="4"/>
      <c r="I136" s="244"/>
      <c r="J136" s="241"/>
      <c r="K136" s="4"/>
      <c r="L136" s="4"/>
      <c r="M136" s="4"/>
      <c r="N136" s="4"/>
      <c r="O136" s="242"/>
      <c r="P136" s="106"/>
      <c r="Q136" s="245"/>
      <c r="R136" s="155"/>
      <c r="S136" s="4"/>
      <c r="T136" s="4"/>
      <c r="U136" s="4"/>
      <c r="V136" s="4"/>
      <c r="W136" s="4"/>
      <c r="X136" s="4"/>
      <c r="Y136" s="4"/>
      <c r="Z136" s="4"/>
      <c r="AA136" s="4"/>
    </row>
    <row r="137" spans="1:27" ht="24.75" customHeight="1">
      <c r="A137" s="239"/>
      <c r="B137" s="4"/>
      <c r="C137" s="4"/>
      <c r="D137" s="4"/>
      <c r="E137" s="4"/>
      <c r="F137" s="142"/>
      <c r="G137" s="4"/>
      <c r="H137" s="4"/>
      <c r="I137" s="244"/>
      <c r="J137" s="241"/>
      <c r="K137" s="4"/>
      <c r="L137" s="4"/>
      <c r="M137" s="4"/>
      <c r="N137" s="4"/>
      <c r="O137" s="242"/>
      <c r="P137" s="106"/>
      <c r="Q137" s="245"/>
      <c r="R137" s="155"/>
      <c r="S137" s="4"/>
      <c r="T137" s="4"/>
      <c r="U137" s="4"/>
      <c r="V137" s="4"/>
      <c r="W137" s="4"/>
      <c r="X137" s="4"/>
      <c r="Y137" s="4"/>
      <c r="Z137" s="4"/>
      <c r="AA137" s="4"/>
    </row>
    <row r="138" spans="1:27" ht="24.75" customHeight="1">
      <c r="A138" s="239"/>
      <c r="B138" s="4"/>
      <c r="C138" s="4"/>
      <c r="D138" s="4"/>
      <c r="E138" s="4"/>
      <c r="F138" s="142"/>
      <c r="G138" s="4"/>
      <c r="H138" s="4"/>
      <c r="I138" s="244"/>
      <c r="J138" s="241"/>
      <c r="K138" s="4"/>
      <c r="L138" s="4"/>
      <c r="M138" s="4"/>
      <c r="N138" s="4"/>
      <c r="O138" s="242"/>
      <c r="P138" s="106"/>
      <c r="Q138" s="245"/>
      <c r="R138" s="155"/>
      <c r="S138" s="4"/>
      <c r="T138" s="4"/>
      <c r="U138" s="4"/>
      <c r="V138" s="4"/>
      <c r="W138" s="4"/>
      <c r="X138" s="4"/>
      <c r="Y138" s="4"/>
      <c r="Z138" s="4"/>
      <c r="AA138" s="4"/>
    </row>
    <row r="139" spans="1:27" ht="24.75" customHeight="1">
      <c r="A139" s="239"/>
      <c r="B139" s="4"/>
      <c r="C139" s="4"/>
      <c r="D139" s="4"/>
      <c r="E139" s="4"/>
      <c r="F139" s="142"/>
      <c r="G139" s="4"/>
      <c r="H139" s="4"/>
      <c r="I139" s="244"/>
      <c r="J139" s="241"/>
      <c r="K139" s="4"/>
      <c r="L139" s="4"/>
      <c r="M139" s="4"/>
      <c r="N139" s="4"/>
      <c r="O139" s="242"/>
      <c r="P139" s="106"/>
      <c r="Q139" s="245"/>
      <c r="R139" s="155"/>
      <c r="S139" s="4"/>
      <c r="T139" s="4"/>
      <c r="U139" s="4"/>
      <c r="V139" s="4"/>
      <c r="W139" s="4"/>
      <c r="X139" s="4"/>
      <c r="Y139" s="4"/>
      <c r="Z139" s="4"/>
      <c r="AA139" s="4"/>
    </row>
    <row r="140" spans="1:27" ht="24.75" customHeight="1">
      <c r="A140" s="239"/>
      <c r="B140" s="4"/>
      <c r="C140" s="4"/>
      <c r="D140" s="4"/>
      <c r="E140" s="4"/>
      <c r="F140" s="142"/>
      <c r="G140" s="4"/>
      <c r="H140" s="4"/>
      <c r="I140" s="244"/>
      <c r="J140" s="241"/>
      <c r="K140" s="4"/>
      <c r="L140" s="4"/>
      <c r="M140" s="4"/>
      <c r="N140" s="4"/>
      <c r="O140" s="242"/>
      <c r="P140" s="106"/>
      <c r="Q140" s="245"/>
      <c r="R140" s="155"/>
      <c r="S140" s="4"/>
      <c r="T140" s="4"/>
      <c r="U140" s="4"/>
      <c r="V140" s="4"/>
      <c r="W140" s="4"/>
      <c r="X140" s="4"/>
      <c r="Y140" s="4"/>
      <c r="Z140" s="4"/>
      <c r="AA140" s="4"/>
    </row>
    <row r="141" spans="1:27" ht="24.75" customHeight="1">
      <c r="A141" s="239"/>
      <c r="B141" s="4"/>
      <c r="C141" s="4"/>
      <c r="D141" s="4"/>
      <c r="E141" s="4"/>
      <c r="F141" s="142"/>
      <c r="G141" s="4"/>
      <c r="H141" s="4"/>
      <c r="I141" s="244"/>
      <c r="J141" s="241"/>
      <c r="K141" s="4"/>
      <c r="L141" s="4"/>
      <c r="M141" s="4"/>
      <c r="N141" s="4"/>
      <c r="O141" s="242"/>
      <c r="P141" s="106"/>
      <c r="Q141" s="245"/>
      <c r="R141" s="155"/>
      <c r="S141" s="4"/>
      <c r="T141" s="4"/>
      <c r="U141" s="4"/>
      <c r="V141" s="4"/>
      <c r="W141" s="4"/>
      <c r="X141" s="4"/>
      <c r="Y141" s="4"/>
      <c r="Z141" s="4"/>
      <c r="AA141" s="4"/>
    </row>
    <row r="142" spans="1:27" ht="24.75" customHeight="1">
      <c r="A142" s="239"/>
      <c r="B142" s="4"/>
      <c r="C142" s="4"/>
      <c r="D142" s="4"/>
      <c r="E142" s="4"/>
      <c r="F142" s="142"/>
      <c r="G142" s="4"/>
      <c r="H142" s="4"/>
      <c r="I142" s="244"/>
      <c r="J142" s="241"/>
      <c r="K142" s="4"/>
      <c r="L142" s="4"/>
      <c r="M142" s="4"/>
      <c r="N142" s="4"/>
      <c r="O142" s="242"/>
      <c r="P142" s="106"/>
      <c r="Q142" s="245"/>
      <c r="R142" s="155"/>
      <c r="S142" s="4"/>
      <c r="T142" s="4"/>
      <c r="U142" s="4"/>
      <c r="V142" s="4"/>
      <c r="W142" s="4"/>
      <c r="X142" s="4"/>
      <c r="Y142" s="4"/>
      <c r="Z142" s="4"/>
      <c r="AA142" s="4"/>
    </row>
    <row r="143" spans="1:27" ht="24.75" customHeight="1">
      <c r="A143" s="239"/>
      <c r="B143" s="4"/>
      <c r="C143" s="4"/>
      <c r="D143" s="4"/>
      <c r="E143" s="4"/>
      <c r="F143" s="142"/>
      <c r="G143" s="4"/>
      <c r="H143" s="4"/>
      <c r="I143" s="244"/>
      <c r="J143" s="241"/>
      <c r="K143" s="4"/>
      <c r="L143" s="4"/>
      <c r="M143" s="4"/>
      <c r="N143" s="4"/>
      <c r="O143" s="242"/>
      <c r="P143" s="106"/>
      <c r="Q143" s="245"/>
      <c r="R143" s="155"/>
      <c r="S143" s="4"/>
      <c r="T143" s="4"/>
      <c r="U143" s="4"/>
      <c r="V143" s="4"/>
      <c r="W143" s="4"/>
      <c r="X143" s="4"/>
      <c r="Y143" s="4"/>
      <c r="Z143" s="4"/>
      <c r="AA143" s="4"/>
    </row>
    <row r="144" spans="1:27" ht="24.75" customHeight="1">
      <c r="A144" s="239"/>
      <c r="B144" s="4"/>
      <c r="C144" s="4"/>
      <c r="D144" s="4"/>
      <c r="E144" s="4"/>
      <c r="F144" s="142"/>
      <c r="G144" s="4"/>
      <c r="H144" s="4"/>
      <c r="I144" s="244"/>
      <c r="J144" s="241"/>
      <c r="K144" s="4"/>
      <c r="L144" s="4"/>
      <c r="M144" s="4"/>
      <c r="N144" s="4"/>
      <c r="O144" s="242"/>
      <c r="P144" s="106"/>
      <c r="Q144" s="245"/>
      <c r="R144" s="155"/>
      <c r="S144" s="4"/>
      <c r="T144" s="4"/>
      <c r="U144" s="4"/>
      <c r="V144" s="4"/>
      <c r="W144" s="4"/>
      <c r="X144" s="4"/>
      <c r="Y144" s="4"/>
      <c r="Z144" s="4"/>
      <c r="AA144" s="4"/>
    </row>
    <row r="145" spans="1:27" ht="24.75" customHeight="1">
      <c r="A145" s="239"/>
      <c r="B145" s="4"/>
      <c r="C145" s="4"/>
      <c r="D145" s="4"/>
      <c r="E145" s="4"/>
      <c r="F145" s="142"/>
      <c r="G145" s="4"/>
      <c r="H145" s="4"/>
      <c r="I145" s="244"/>
      <c r="J145" s="241"/>
      <c r="K145" s="4"/>
      <c r="L145" s="4"/>
      <c r="M145" s="4"/>
      <c r="N145" s="4"/>
      <c r="O145" s="242"/>
      <c r="P145" s="106"/>
      <c r="Q145" s="245"/>
      <c r="R145" s="155"/>
      <c r="S145" s="4"/>
      <c r="T145" s="4"/>
      <c r="U145" s="4"/>
      <c r="V145" s="4"/>
      <c r="W145" s="4"/>
      <c r="X145" s="4"/>
      <c r="Y145" s="4"/>
      <c r="Z145" s="4"/>
      <c r="AA145" s="4"/>
    </row>
    <row r="146" spans="1:27" ht="24.75" customHeight="1">
      <c r="A146" s="239"/>
      <c r="B146" s="4"/>
      <c r="C146" s="4"/>
      <c r="D146" s="4"/>
      <c r="E146" s="4"/>
      <c r="F146" s="142"/>
      <c r="G146" s="4"/>
      <c r="H146" s="4"/>
      <c r="I146" s="244"/>
      <c r="J146" s="241"/>
      <c r="K146" s="4"/>
      <c r="L146" s="4"/>
      <c r="M146" s="4"/>
      <c r="N146" s="4"/>
      <c r="O146" s="242"/>
      <c r="P146" s="106"/>
      <c r="Q146" s="245"/>
      <c r="R146" s="155"/>
      <c r="S146" s="4"/>
      <c r="T146" s="4"/>
      <c r="U146" s="4"/>
      <c r="V146" s="4"/>
      <c r="W146" s="4"/>
      <c r="X146" s="4"/>
      <c r="Y146" s="4"/>
      <c r="Z146" s="4"/>
      <c r="AA146" s="4"/>
    </row>
    <row r="147" spans="1:27" ht="24.75" customHeight="1">
      <c r="A147" s="239"/>
      <c r="B147" s="4"/>
      <c r="C147" s="4"/>
      <c r="D147" s="4"/>
      <c r="E147" s="4"/>
      <c r="F147" s="142"/>
      <c r="G147" s="4"/>
      <c r="H147" s="4"/>
      <c r="I147" s="244"/>
      <c r="J147" s="241"/>
      <c r="K147" s="4"/>
      <c r="L147" s="4"/>
      <c r="M147" s="4"/>
      <c r="N147" s="4"/>
      <c r="O147" s="242"/>
      <c r="P147" s="106"/>
      <c r="Q147" s="245"/>
      <c r="R147" s="155"/>
      <c r="S147" s="4"/>
      <c r="T147" s="4"/>
      <c r="U147" s="4"/>
      <c r="V147" s="4"/>
      <c r="W147" s="4"/>
      <c r="X147" s="4"/>
      <c r="Y147" s="4"/>
      <c r="Z147" s="4"/>
      <c r="AA147" s="4"/>
    </row>
    <row r="148" spans="1:27" ht="24.75" customHeight="1">
      <c r="A148" s="239"/>
      <c r="B148" s="4"/>
      <c r="C148" s="4"/>
      <c r="D148" s="4"/>
      <c r="E148" s="4"/>
      <c r="F148" s="142"/>
      <c r="G148" s="4"/>
      <c r="H148" s="4"/>
      <c r="I148" s="244"/>
      <c r="J148" s="241"/>
      <c r="K148" s="4"/>
      <c r="L148" s="4"/>
      <c r="M148" s="4"/>
      <c r="N148" s="4"/>
      <c r="O148" s="242"/>
      <c r="P148" s="106"/>
      <c r="Q148" s="245"/>
      <c r="R148" s="155"/>
      <c r="S148" s="4"/>
      <c r="T148" s="4"/>
      <c r="U148" s="4"/>
      <c r="V148" s="4"/>
      <c r="W148" s="4"/>
      <c r="X148" s="4"/>
      <c r="Y148" s="4"/>
      <c r="Z148" s="4"/>
      <c r="AA148" s="4"/>
    </row>
    <row r="149" spans="1:27" ht="24.75" customHeight="1">
      <c r="A149" s="239"/>
      <c r="B149" s="4"/>
      <c r="C149" s="4"/>
      <c r="D149" s="4"/>
      <c r="E149" s="4"/>
      <c r="F149" s="142"/>
      <c r="G149" s="4"/>
      <c r="H149" s="4"/>
      <c r="I149" s="244"/>
      <c r="J149" s="241"/>
      <c r="K149" s="4"/>
      <c r="L149" s="4"/>
      <c r="M149" s="4"/>
      <c r="N149" s="4"/>
      <c r="O149" s="242"/>
      <c r="P149" s="106"/>
      <c r="Q149" s="245"/>
      <c r="R149" s="155"/>
      <c r="S149" s="4"/>
      <c r="T149" s="4"/>
      <c r="U149" s="4"/>
      <c r="V149" s="4"/>
      <c r="W149" s="4"/>
      <c r="X149" s="4"/>
      <c r="Y149" s="4"/>
      <c r="Z149" s="4"/>
      <c r="AA149" s="4"/>
    </row>
    <row r="150" spans="1:27" ht="24.75" customHeight="1">
      <c r="A150" s="239"/>
      <c r="B150" s="4"/>
      <c r="C150" s="4"/>
      <c r="D150" s="4"/>
      <c r="E150" s="4"/>
      <c r="F150" s="142"/>
      <c r="G150" s="4"/>
      <c r="H150" s="4"/>
      <c r="I150" s="244"/>
      <c r="J150" s="241"/>
      <c r="K150" s="4"/>
      <c r="L150" s="4"/>
      <c r="M150" s="4"/>
      <c r="N150" s="4"/>
      <c r="O150" s="242"/>
      <c r="P150" s="106"/>
      <c r="Q150" s="245"/>
      <c r="R150" s="155"/>
      <c r="S150" s="4"/>
      <c r="T150" s="4"/>
      <c r="U150" s="4"/>
      <c r="V150" s="4"/>
      <c r="W150" s="4"/>
      <c r="X150" s="4"/>
      <c r="Y150" s="4"/>
      <c r="Z150" s="4"/>
      <c r="AA150" s="4"/>
    </row>
    <row r="151" spans="1:27" ht="24.75" customHeight="1">
      <c r="A151" s="239"/>
      <c r="B151" s="4"/>
      <c r="C151" s="4"/>
      <c r="D151" s="4"/>
      <c r="E151" s="4"/>
      <c r="F151" s="142"/>
      <c r="G151" s="4"/>
      <c r="H151" s="4"/>
      <c r="I151" s="244"/>
      <c r="J151" s="241"/>
      <c r="K151" s="4"/>
      <c r="L151" s="4"/>
      <c r="M151" s="4"/>
      <c r="N151" s="4"/>
      <c r="O151" s="242"/>
      <c r="P151" s="106"/>
      <c r="Q151" s="245"/>
      <c r="R151" s="155"/>
      <c r="S151" s="4"/>
      <c r="T151" s="4"/>
      <c r="U151" s="4"/>
      <c r="V151" s="4"/>
      <c r="W151" s="4"/>
      <c r="X151" s="4"/>
      <c r="Y151" s="4"/>
      <c r="Z151" s="4"/>
      <c r="AA151" s="4"/>
    </row>
    <row r="152" spans="1:27" ht="24.75" customHeight="1">
      <c r="A152" s="239"/>
      <c r="B152" s="4"/>
      <c r="C152" s="4"/>
      <c r="D152" s="4"/>
      <c r="E152" s="4"/>
      <c r="F152" s="142"/>
      <c r="G152" s="4"/>
      <c r="H152" s="4"/>
      <c r="I152" s="244"/>
      <c r="J152" s="241"/>
      <c r="K152" s="4"/>
      <c r="L152" s="4"/>
      <c r="M152" s="4"/>
      <c r="N152" s="4"/>
      <c r="O152" s="242"/>
      <c r="P152" s="106"/>
      <c r="Q152" s="245"/>
      <c r="R152" s="155"/>
      <c r="S152" s="4"/>
      <c r="T152" s="4"/>
      <c r="U152" s="4"/>
      <c r="V152" s="4"/>
      <c r="W152" s="4"/>
      <c r="X152" s="4"/>
      <c r="Y152" s="4"/>
      <c r="Z152" s="4"/>
      <c r="AA152" s="4"/>
    </row>
    <row r="153" spans="1:27" ht="24.75" customHeight="1">
      <c r="A153" s="239"/>
      <c r="B153" s="4"/>
      <c r="C153" s="4"/>
      <c r="D153" s="4"/>
      <c r="E153" s="4"/>
      <c r="F153" s="142"/>
      <c r="G153" s="4"/>
      <c r="H153" s="4"/>
      <c r="I153" s="244"/>
      <c r="J153" s="241"/>
      <c r="K153" s="4"/>
      <c r="L153" s="4"/>
      <c r="M153" s="4"/>
      <c r="N153" s="4"/>
      <c r="O153" s="242"/>
      <c r="P153" s="106"/>
      <c r="Q153" s="245"/>
      <c r="R153" s="155"/>
      <c r="S153" s="4"/>
      <c r="T153" s="4"/>
      <c r="U153" s="4"/>
      <c r="V153" s="4"/>
      <c r="W153" s="4"/>
      <c r="X153" s="4"/>
      <c r="Y153" s="4"/>
      <c r="Z153" s="4"/>
      <c r="AA153" s="4"/>
    </row>
    <row r="154" spans="1:27" ht="24.75" customHeight="1">
      <c r="A154" s="239"/>
      <c r="B154" s="4"/>
      <c r="C154" s="4"/>
      <c r="D154" s="4"/>
      <c r="E154" s="4"/>
      <c r="F154" s="142"/>
      <c r="G154" s="4"/>
      <c r="H154" s="4"/>
      <c r="I154" s="244"/>
      <c r="J154" s="241"/>
      <c r="K154" s="4"/>
      <c r="L154" s="4"/>
      <c r="M154" s="4"/>
      <c r="N154" s="4"/>
      <c r="O154" s="242"/>
      <c r="P154" s="106"/>
      <c r="Q154" s="245"/>
      <c r="R154" s="155"/>
      <c r="S154" s="4"/>
      <c r="T154" s="4"/>
      <c r="U154" s="4"/>
      <c r="V154" s="4"/>
      <c r="W154" s="4"/>
      <c r="X154" s="4"/>
      <c r="Y154" s="4"/>
      <c r="Z154" s="4"/>
      <c r="AA154" s="4"/>
    </row>
    <row r="155" spans="1:27" ht="24.75" customHeight="1">
      <c r="A155" s="239"/>
      <c r="B155" s="4"/>
      <c r="C155" s="4"/>
      <c r="D155" s="4"/>
      <c r="E155" s="4"/>
      <c r="F155" s="142"/>
      <c r="G155" s="4"/>
      <c r="H155" s="4"/>
      <c r="I155" s="244"/>
      <c r="J155" s="241"/>
      <c r="K155" s="4"/>
      <c r="L155" s="4"/>
      <c r="M155" s="4"/>
      <c r="N155" s="4"/>
      <c r="O155" s="242"/>
      <c r="P155" s="106"/>
      <c r="Q155" s="245"/>
      <c r="R155" s="155"/>
      <c r="S155" s="4"/>
      <c r="T155" s="4"/>
      <c r="U155" s="4"/>
      <c r="V155" s="4"/>
      <c r="W155" s="4"/>
      <c r="X155" s="4"/>
      <c r="Y155" s="4"/>
      <c r="Z155" s="4"/>
      <c r="AA155" s="4"/>
    </row>
    <row r="156" spans="1:27" ht="24.75" customHeight="1">
      <c r="A156" s="239"/>
      <c r="B156" s="4"/>
      <c r="C156" s="4"/>
      <c r="D156" s="4"/>
      <c r="E156" s="4"/>
      <c r="F156" s="142"/>
      <c r="G156" s="4"/>
      <c r="H156" s="4"/>
      <c r="I156" s="244"/>
      <c r="J156" s="241"/>
      <c r="K156" s="4"/>
      <c r="L156" s="4"/>
      <c r="M156" s="4"/>
      <c r="N156" s="4"/>
      <c r="O156" s="242"/>
      <c r="P156" s="106"/>
      <c r="Q156" s="245"/>
      <c r="R156" s="155"/>
      <c r="S156" s="4"/>
      <c r="T156" s="4"/>
      <c r="U156" s="4"/>
      <c r="V156" s="4"/>
      <c r="W156" s="4"/>
      <c r="X156" s="4"/>
      <c r="Y156" s="4"/>
      <c r="Z156" s="4"/>
      <c r="AA156" s="4"/>
    </row>
    <row r="157" spans="1:27" ht="24.75" customHeight="1">
      <c r="A157" s="239"/>
      <c r="B157" s="4"/>
      <c r="C157" s="4"/>
      <c r="D157" s="4"/>
      <c r="E157" s="4"/>
      <c r="F157" s="142"/>
      <c r="G157" s="4"/>
      <c r="H157" s="4"/>
      <c r="I157" s="244"/>
      <c r="J157" s="241"/>
      <c r="K157" s="4"/>
      <c r="L157" s="4"/>
      <c r="M157" s="4"/>
      <c r="N157" s="4"/>
      <c r="O157" s="242"/>
      <c r="P157" s="106"/>
      <c r="Q157" s="245"/>
      <c r="R157" s="155"/>
      <c r="S157" s="4"/>
      <c r="T157" s="4"/>
      <c r="U157" s="4"/>
      <c r="V157" s="4"/>
      <c r="W157" s="4"/>
      <c r="X157" s="4"/>
      <c r="Y157" s="4"/>
      <c r="Z157" s="4"/>
      <c r="AA157" s="4"/>
    </row>
    <row r="158" spans="1:27" ht="24.75" customHeight="1">
      <c r="A158" s="239"/>
      <c r="B158" s="4"/>
      <c r="C158" s="4"/>
      <c r="D158" s="4"/>
      <c r="E158" s="4"/>
      <c r="F158" s="142"/>
      <c r="G158" s="4"/>
      <c r="H158" s="4"/>
      <c r="I158" s="244"/>
      <c r="J158" s="241"/>
      <c r="K158" s="4"/>
      <c r="L158" s="4"/>
      <c r="M158" s="4"/>
      <c r="N158" s="4"/>
      <c r="O158" s="242"/>
      <c r="P158" s="106"/>
      <c r="Q158" s="245"/>
      <c r="R158" s="155"/>
      <c r="S158" s="4"/>
      <c r="T158" s="4"/>
      <c r="U158" s="4"/>
      <c r="V158" s="4"/>
      <c r="W158" s="4"/>
      <c r="X158" s="4"/>
      <c r="Y158" s="4"/>
      <c r="Z158" s="4"/>
      <c r="AA158" s="4"/>
    </row>
    <row r="159" spans="1:27" ht="24.75" customHeight="1">
      <c r="A159" s="239"/>
      <c r="B159" s="4"/>
      <c r="C159" s="4"/>
      <c r="D159" s="4"/>
      <c r="E159" s="4"/>
      <c r="F159" s="142"/>
      <c r="G159" s="4"/>
      <c r="H159" s="4"/>
      <c r="I159" s="244"/>
      <c r="J159" s="241"/>
      <c r="K159" s="4"/>
      <c r="L159" s="4"/>
      <c r="M159" s="4"/>
      <c r="N159" s="4"/>
      <c r="O159" s="242"/>
      <c r="P159" s="106"/>
      <c r="Q159" s="245"/>
      <c r="R159" s="155"/>
      <c r="S159" s="4"/>
      <c r="T159" s="4"/>
      <c r="U159" s="4"/>
      <c r="V159" s="4"/>
      <c r="W159" s="4"/>
      <c r="X159" s="4"/>
      <c r="Y159" s="4"/>
      <c r="Z159" s="4"/>
      <c r="AA159" s="4"/>
    </row>
    <row r="160" spans="1:27" ht="24.75" customHeight="1">
      <c r="A160" s="239"/>
      <c r="B160" s="4"/>
      <c r="C160" s="4"/>
      <c r="D160" s="4"/>
      <c r="E160" s="4"/>
      <c r="F160" s="142"/>
      <c r="G160" s="4"/>
      <c r="H160" s="4"/>
      <c r="I160" s="244"/>
      <c r="J160" s="241"/>
      <c r="K160" s="4"/>
      <c r="L160" s="4"/>
      <c r="M160" s="4"/>
      <c r="N160" s="4"/>
      <c r="O160" s="242"/>
      <c r="P160" s="106"/>
      <c r="Q160" s="245"/>
      <c r="R160" s="155"/>
      <c r="S160" s="4"/>
      <c r="T160" s="4"/>
      <c r="U160" s="4"/>
      <c r="V160" s="4"/>
      <c r="W160" s="4"/>
      <c r="X160" s="4"/>
      <c r="Y160" s="4"/>
      <c r="Z160" s="4"/>
      <c r="AA160" s="4"/>
    </row>
    <row r="161" spans="1:27" ht="24.75" customHeight="1">
      <c r="A161" s="239"/>
      <c r="B161" s="4"/>
      <c r="C161" s="4"/>
      <c r="D161" s="4"/>
      <c r="E161" s="4"/>
      <c r="F161" s="142"/>
      <c r="G161" s="4"/>
      <c r="H161" s="4"/>
      <c r="I161" s="244"/>
      <c r="J161" s="241"/>
      <c r="K161" s="4"/>
      <c r="L161" s="4"/>
      <c r="M161" s="4"/>
      <c r="N161" s="4"/>
      <c r="O161" s="242"/>
      <c r="P161" s="106"/>
      <c r="Q161" s="245"/>
      <c r="R161" s="155"/>
      <c r="S161" s="4"/>
      <c r="T161" s="4"/>
      <c r="U161" s="4"/>
      <c r="V161" s="4"/>
      <c r="W161" s="4"/>
      <c r="X161" s="4"/>
      <c r="Y161" s="4"/>
      <c r="Z161" s="4"/>
      <c r="AA161" s="4"/>
    </row>
    <row r="162" spans="1:27" ht="24.75" customHeight="1">
      <c r="A162" s="239"/>
      <c r="B162" s="4"/>
      <c r="C162" s="4"/>
      <c r="D162" s="4"/>
      <c r="E162" s="4"/>
      <c r="F162" s="142"/>
      <c r="G162" s="4"/>
      <c r="H162" s="4"/>
      <c r="I162" s="244"/>
      <c r="J162" s="241"/>
      <c r="K162" s="4"/>
      <c r="L162" s="4"/>
      <c r="M162" s="4"/>
      <c r="N162" s="4"/>
      <c r="O162" s="242"/>
      <c r="P162" s="106"/>
      <c r="Q162" s="245"/>
      <c r="R162" s="155"/>
      <c r="S162" s="4"/>
      <c r="T162" s="4"/>
      <c r="U162" s="4"/>
      <c r="V162" s="4"/>
      <c r="W162" s="4"/>
      <c r="X162" s="4"/>
      <c r="Y162" s="4"/>
      <c r="Z162" s="4"/>
      <c r="AA162" s="4"/>
    </row>
    <row r="163" spans="1:27" ht="24.75" customHeight="1">
      <c r="A163" s="239"/>
      <c r="B163" s="4"/>
      <c r="C163" s="4"/>
      <c r="D163" s="4"/>
      <c r="E163" s="4"/>
      <c r="F163" s="142"/>
      <c r="G163" s="4"/>
      <c r="H163" s="4"/>
      <c r="I163" s="244"/>
      <c r="J163" s="241"/>
      <c r="K163" s="4"/>
      <c r="L163" s="4"/>
      <c r="M163" s="4"/>
      <c r="N163" s="4"/>
      <c r="O163" s="242"/>
      <c r="P163" s="106"/>
      <c r="Q163" s="245"/>
      <c r="R163" s="155"/>
      <c r="S163" s="4"/>
      <c r="T163" s="4"/>
      <c r="U163" s="4"/>
      <c r="V163" s="4"/>
      <c r="W163" s="4"/>
      <c r="X163" s="4"/>
      <c r="Y163" s="4"/>
      <c r="Z163" s="4"/>
      <c r="AA163" s="4"/>
    </row>
    <row r="164" spans="1:27" ht="24.75" customHeight="1">
      <c r="A164" s="239"/>
      <c r="B164" s="4"/>
      <c r="C164" s="4"/>
      <c r="D164" s="4"/>
      <c r="E164" s="4"/>
      <c r="F164" s="142"/>
      <c r="G164" s="4"/>
      <c r="H164" s="4"/>
      <c r="I164" s="244"/>
      <c r="J164" s="241"/>
      <c r="K164" s="4"/>
      <c r="L164" s="4"/>
      <c r="M164" s="4"/>
      <c r="N164" s="4"/>
      <c r="O164" s="242"/>
      <c r="P164" s="106"/>
      <c r="Q164" s="245"/>
      <c r="R164" s="155"/>
      <c r="S164" s="4"/>
      <c r="T164" s="4"/>
      <c r="U164" s="4"/>
      <c r="V164" s="4"/>
      <c r="W164" s="4"/>
      <c r="X164" s="4"/>
      <c r="Y164" s="4"/>
      <c r="Z164" s="4"/>
      <c r="AA164" s="4"/>
    </row>
    <row r="165" spans="1:27" ht="24.75" customHeight="1">
      <c r="A165" s="239"/>
      <c r="B165" s="4"/>
      <c r="C165" s="4"/>
      <c r="D165" s="4"/>
      <c r="E165" s="4"/>
      <c r="F165" s="142"/>
      <c r="G165" s="4"/>
      <c r="H165" s="4"/>
      <c r="I165" s="244"/>
      <c r="J165" s="241"/>
      <c r="K165" s="4"/>
      <c r="L165" s="4"/>
      <c r="M165" s="4"/>
      <c r="N165" s="4"/>
      <c r="O165" s="242"/>
      <c r="P165" s="106"/>
      <c r="Q165" s="245"/>
      <c r="R165" s="155"/>
      <c r="S165" s="4"/>
      <c r="T165" s="4"/>
      <c r="U165" s="4"/>
      <c r="V165" s="4"/>
      <c r="W165" s="4"/>
      <c r="X165" s="4"/>
      <c r="Y165" s="4"/>
      <c r="Z165" s="4"/>
      <c r="AA165" s="4"/>
    </row>
    <row r="166" spans="1:27" ht="24.75" customHeight="1">
      <c r="A166" s="239"/>
      <c r="B166" s="4"/>
      <c r="C166" s="4"/>
      <c r="D166" s="4"/>
      <c r="E166" s="4"/>
      <c r="F166" s="142"/>
      <c r="G166" s="4"/>
      <c r="H166" s="4"/>
      <c r="I166" s="244"/>
      <c r="J166" s="241"/>
      <c r="K166" s="4"/>
      <c r="L166" s="4"/>
      <c r="M166" s="4"/>
      <c r="N166" s="4"/>
      <c r="O166" s="242"/>
      <c r="P166" s="106"/>
      <c r="Q166" s="245"/>
      <c r="R166" s="155"/>
      <c r="S166" s="4"/>
      <c r="T166" s="4"/>
      <c r="U166" s="4"/>
      <c r="V166" s="4"/>
      <c r="W166" s="4"/>
      <c r="X166" s="4"/>
      <c r="Y166" s="4"/>
      <c r="Z166" s="4"/>
      <c r="AA166" s="4"/>
    </row>
    <row r="167" spans="1:27" ht="24.75" customHeight="1">
      <c r="A167" s="239"/>
      <c r="B167" s="4"/>
      <c r="C167" s="4"/>
      <c r="D167" s="4"/>
      <c r="E167" s="4"/>
      <c r="F167" s="142"/>
      <c r="G167" s="4"/>
      <c r="H167" s="4"/>
      <c r="I167" s="244"/>
      <c r="J167" s="241"/>
      <c r="K167" s="4"/>
      <c r="L167" s="4"/>
      <c r="M167" s="4"/>
      <c r="N167" s="4"/>
      <c r="O167" s="242"/>
      <c r="P167" s="106"/>
      <c r="Q167" s="245"/>
      <c r="R167" s="155"/>
      <c r="S167" s="4"/>
      <c r="T167" s="4"/>
      <c r="U167" s="4"/>
      <c r="V167" s="4"/>
      <c r="W167" s="4"/>
      <c r="X167" s="4"/>
      <c r="Y167" s="4"/>
      <c r="Z167" s="4"/>
      <c r="AA167" s="4"/>
    </row>
    <row r="168" spans="1:27" ht="24.75" customHeight="1">
      <c r="A168" s="239"/>
      <c r="B168" s="4"/>
      <c r="C168" s="4"/>
      <c r="D168" s="4"/>
      <c r="E168" s="4"/>
      <c r="F168" s="142"/>
      <c r="G168" s="4"/>
      <c r="H168" s="4"/>
      <c r="I168" s="244"/>
      <c r="J168" s="241"/>
      <c r="K168" s="4"/>
      <c r="L168" s="4"/>
      <c r="M168" s="4"/>
      <c r="N168" s="4"/>
      <c r="O168" s="242"/>
      <c r="P168" s="106"/>
      <c r="Q168" s="245"/>
      <c r="R168" s="155"/>
      <c r="S168" s="4"/>
      <c r="T168" s="4"/>
      <c r="U168" s="4"/>
      <c r="V168" s="4"/>
      <c r="W168" s="4"/>
      <c r="X168" s="4"/>
      <c r="Y168" s="4"/>
      <c r="Z168" s="4"/>
      <c r="AA168" s="4"/>
    </row>
    <row r="169" spans="1:27" ht="24.75" customHeight="1">
      <c r="A169" s="239"/>
      <c r="B169" s="4"/>
      <c r="C169" s="4"/>
      <c r="D169" s="4"/>
      <c r="E169" s="4"/>
      <c r="F169" s="142"/>
      <c r="G169" s="4"/>
      <c r="H169" s="4"/>
      <c r="I169" s="244"/>
      <c r="J169" s="241"/>
      <c r="K169" s="4"/>
      <c r="L169" s="4"/>
      <c r="M169" s="4"/>
      <c r="N169" s="4"/>
      <c r="O169" s="242"/>
      <c r="P169" s="106"/>
      <c r="Q169" s="245"/>
      <c r="R169" s="155"/>
      <c r="S169" s="4"/>
      <c r="T169" s="4"/>
      <c r="U169" s="4"/>
      <c r="V169" s="4"/>
      <c r="W169" s="4"/>
      <c r="X169" s="4"/>
      <c r="Y169" s="4"/>
      <c r="Z169" s="4"/>
      <c r="AA169" s="4"/>
    </row>
    <row r="170" spans="1:27" ht="24.75" customHeight="1">
      <c r="A170" s="239"/>
      <c r="B170" s="4"/>
      <c r="C170" s="4"/>
      <c r="D170" s="4"/>
      <c r="E170" s="4"/>
      <c r="F170" s="142"/>
      <c r="G170" s="4"/>
      <c r="H170" s="4"/>
      <c r="I170" s="244"/>
      <c r="J170" s="241"/>
      <c r="K170" s="4"/>
      <c r="L170" s="4"/>
      <c r="M170" s="4"/>
      <c r="N170" s="4"/>
      <c r="O170" s="242"/>
      <c r="P170" s="106"/>
      <c r="Q170" s="245"/>
      <c r="R170" s="155"/>
      <c r="S170" s="4"/>
      <c r="T170" s="4"/>
      <c r="U170" s="4"/>
      <c r="V170" s="4"/>
      <c r="W170" s="4"/>
      <c r="X170" s="4"/>
      <c r="Y170" s="4"/>
      <c r="Z170" s="4"/>
      <c r="AA170" s="4"/>
    </row>
    <row r="171" spans="1:27" ht="24.75" customHeight="1">
      <c r="A171" s="239"/>
      <c r="B171" s="4"/>
      <c r="C171" s="4"/>
      <c r="D171" s="4"/>
      <c r="E171" s="4"/>
      <c r="F171" s="142"/>
      <c r="G171" s="4"/>
      <c r="H171" s="4"/>
      <c r="I171" s="244"/>
      <c r="J171" s="241"/>
      <c r="K171" s="4"/>
      <c r="L171" s="4"/>
      <c r="M171" s="4"/>
      <c r="N171" s="4"/>
      <c r="O171" s="242"/>
      <c r="P171" s="106"/>
      <c r="Q171" s="245"/>
      <c r="R171" s="155"/>
      <c r="S171" s="4"/>
      <c r="T171" s="4"/>
      <c r="U171" s="4"/>
      <c r="V171" s="4"/>
      <c r="W171" s="4"/>
      <c r="X171" s="4"/>
      <c r="Y171" s="4"/>
      <c r="Z171" s="4"/>
      <c r="AA171" s="4"/>
    </row>
    <row r="172" spans="1:27" ht="24.75" customHeight="1">
      <c r="A172" s="239"/>
      <c r="B172" s="4"/>
      <c r="C172" s="4"/>
      <c r="D172" s="4"/>
      <c r="E172" s="4"/>
      <c r="F172" s="142"/>
      <c r="G172" s="4"/>
      <c r="H172" s="4"/>
      <c r="I172" s="244"/>
      <c r="J172" s="241"/>
      <c r="K172" s="4"/>
      <c r="L172" s="4"/>
      <c r="M172" s="4"/>
      <c r="N172" s="4"/>
      <c r="O172" s="242"/>
      <c r="P172" s="106"/>
      <c r="Q172" s="245"/>
      <c r="R172" s="155"/>
      <c r="S172" s="4"/>
      <c r="T172" s="4"/>
      <c r="U172" s="4"/>
      <c r="V172" s="4"/>
      <c r="W172" s="4"/>
      <c r="X172" s="4"/>
      <c r="Y172" s="4"/>
      <c r="Z172" s="4"/>
      <c r="AA172" s="4"/>
    </row>
    <row r="173" spans="1:27" ht="24.75" customHeight="1">
      <c r="A173" s="239"/>
      <c r="B173" s="4"/>
      <c r="C173" s="4"/>
      <c r="D173" s="4"/>
      <c r="E173" s="4"/>
      <c r="F173" s="142"/>
      <c r="G173" s="4"/>
      <c r="H173" s="4"/>
      <c r="I173" s="244"/>
      <c r="J173" s="241"/>
      <c r="K173" s="4"/>
      <c r="L173" s="4"/>
      <c r="M173" s="4"/>
      <c r="N173" s="4"/>
      <c r="O173" s="242"/>
      <c r="P173" s="106"/>
      <c r="Q173" s="245"/>
      <c r="R173" s="155"/>
      <c r="S173" s="4"/>
      <c r="T173" s="4"/>
      <c r="U173" s="4"/>
      <c r="V173" s="4"/>
      <c r="W173" s="4"/>
      <c r="X173" s="4"/>
      <c r="Y173" s="4"/>
      <c r="Z173" s="4"/>
      <c r="AA173" s="4"/>
    </row>
    <row r="174" spans="1:27" ht="24.75" customHeight="1">
      <c r="A174" s="239"/>
      <c r="B174" s="4"/>
      <c r="C174" s="4"/>
      <c r="D174" s="4"/>
      <c r="E174" s="4"/>
      <c r="F174" s="142"/>
      <c r="G174" s="4"/>
      <c r="H174" s="4"/>
      <c r="I174" s="244"/>
      <c r="J174" s="241"/>
      <c r="K174" s="4"/>
      <c r="L174" s="4"/>
      <c r="M174" s="4"/>
      <c r="N174" s="4"/>
      <c r="O174" s="242"/>
      <c r="P174" s="106"/>
      <c r="Q174" s="245"/>
      <c r="R174" s="155"/>
      <c r="S174" s="4"/>
      <c r="T174" s="4"/>
      <c r="U174" s="4"/>
      <c r="V174" s="4"/>
      <c r="W174" s="4"/>
      <c r="X174" s="4"/>
      <c r="Y174" s="4"/>
      <c r="Z174" s="4"/>
      <c r="AA174" s="4"/>
    </row>
    <row r="175" spans="1:27" ht="24.75" customHeight="1">
      <c r="A175" s="239"/>
      <c r="B175" s="4"/>
      <c r="C175" s="4"/>
      <c r="D175" s="4"/>
      <c r="E175" s="4"/>
      <c r="F175" s="142"/>
      <c r="G175" s="4"/>
      <c r="H175" s="4"/>
      <c r="I175" s="244"/>
      <c r="J175" s="241"/>
      <c r="K175" s="4"/>
      <c r="L175" s="4"/>
      <c r="M175" s="4"/>
      <c r="N175" s="4"/>
      <c r="O175" s="242"/>
      <c r="P175" s="106"/>
      <c r="Q175" s="245"/>
      <c r="R175" s="155"/>
      <c r="S175" s="4"/>
      <c r="T175" s="4"/>
      <c r="U175" s="4"/>
      <c r="V175" s="4"/>
      <c r="W175" s="4"/>
      <c r="X175" s="4"/>
      <c r="Y175" s="4"/>
      <c r="Z175" s="4"/>
      <c r="AA175" s="4"/>
    </row>
    <row r="176" spans="1:27" ht="24.75" customHeight="1">
      <c r="A176" s="239"/>
      <c r="B176" s="4"/>
      <c r="C176" s="4"/>
      <c r="D176" s="4"/>
      <c r="E176" s="4"/>
      <c r="F176" s="142"/>
      <c r="G176" s="4"/>
      <c r="H176" s="4"/>
      <c r="I176" s="244"/>
      <c r="J176" s="241"/>
      <c r="K176" s="4"/>
      <c r="L176" s="4"/>
      <c r="M176" s="4"/>
      <c r="N176" s="4"/>
      <c r="O176" s="242"/>
      <c r="P176" s="106"/>
      <c r="Q176" s="245"/>
      <c r="R176" s="155"/>
      <c r="S176" s="4"/>
      <c r="T176" s="4"/>
      <c r="U176" s="4"/>
      <c r="V176" s="4"/>
      <c r="W176" s="4"/>
      <c r="X176" s="4"/>
      <c r="Y176" s="4"/>
      <c r="Z176" s="4"/>
      <c r="AA176" s="4"/>
    </row>
    <row r="177" spans="1:27" ht="24.75" customHeight="1">
      <c r="A177" s="239"/>
      <c r="B177" s="4"/>
      <c r="C177" s="4"/>
      <c r="D177" s="4"/>
      <c r="E177" s="4"/>
      <c r="F177" s="142"/>
      <c r="G177" s="4"/>
      <c r="H177" s="4"/>
      <c r="I177" s="244"/>
      <c r="J177" s="241"/>
      <c r="K177" s="4"/>
      <c r="L177" s="4"/>
      <c r="M177" s="4"/>
      <c r="N177" s="4"/>
      <c r="O177" s="242"/>
      <c r="P177" s="106"/>
      <c r="Q177" s="245"/>
      <c r="R177" s="155"/>
      <c r="S177" s="4"/>
      <c r="T177" s="4"/>
      <c r="U177" s="4"/>
      <c r="V177" s="4"/>
      <c r="W177" s="4"/>
      <c r="X177" s="4"/>
      <c r="Y177" s="4"/>
      <c r="Z177" s="4"/>
      <c r="AA177" s="4"/>
    </row>
    <row r="178" spans="1:27" ht="24.75" customHeight="1">
      <c r="A178" s="239"/>
      <c r="B178" s="4"/>
      <c r="C178" s="4"/>
      <c r="D178" s="4"/>
      <c r="E178" s="4"/>
      <c r="F178" s="142"/>
      <c r="G178" s="4"/>
      <c r="H178" s="4"/>
      <c r="I178" s="244"/>
      <c r="J178" s="241"/>
      <c r="K178" s="4"/>
      <c r="L178" s="4"/>
      <c r="M178" s="4"/>
      <c r="N178" s="4"/>
      <c r="O178" s="242"/>
      <c r="P178" s="106"/>
      <c r="Q178" s="245"/>
      <c r="R178" s="155"/>
      <c r="S178" s="4"/>
      <c r="T178" s="4"/>
      <c r="U178" s="4"/>
      <c r="V178" s="4"/>
      <c r="W178" s="4"/>
      <c r="X178" s="4"/>
      <c r="Y178" s="4"/>
      <c r="Z178" s="4"/>
      <c r="AA178" s="4"/>
    </row>
    <row r="179" spans="1:27" ht="24.75" customHeight="1">
      <c r="A179" s="239"/>
      <c r="B179" s="4"/>
      <c r="C179" s="4"/>
      <c r="D179" s="4"/>
      <c r="E179" s="4"/>
      <c r="F179" s="142"/>
      <c r="G179" s="4"/>
      <c r="H179" s="4"/>
      <c r="I179" s="244"/>
      <c r="J179" s="241"/>
      <c r="K179" s="4"/>
      <c r="L179" s="4"/>
      <c r="M179" s="4"/>
      <c r="N179" s="4"/>
      <c r="O179" s="242"/>
      <c r="P179" s="106"/>
      <c r="Q179" s="245"/>
      <c r="R179" s="155"/>
      <c r="S179" s="4"/>
      <c r="T179" s="4"/>
      <c r="U179" s="4"/>
      <c r="V179" s="4"/>
      <c r="W179" s="4"/>
      <c r="X179" s="4"/>
      <c r="Y179" s="4"/>
      <c r="Z179" s="4"/>
      <c r="AA179" s="4"/>
    </row>
    <row r="180" spans="1:27" ht="24.75" customHeight="1">
      <c r="A180" s="239"/>
      <c r="B180" s="4"/>
      <c r="C180" s="4"/>
      <c r="D180" s="4"/>
      <c r="E180" s="4"/>
      <c r="F180" s="142"/>
      <c r="G180" s="4"/>
      <c r="H180" s="4"/>
      <c r="I180" s="244"/>
      <c r="J180" s="241"/>
      <c r="K180" s="4"/>
      <c r="L180" s="4"/>
      <c r="M180" s="4"/>
      <c r="N180" s="4"/>
      <c r="O180" s="242"/>
      <c r="P180" s="106"/>
      <c r="Q180" s="245"/>
      <c r="R180" s="155"/>
      <c r="S180" s="4"/>
      <c r="T180" s="4"/>
      <c r="U180" s="4"/>
      <c r="V180" s="4"/>
      <c r="W180" s="4"/>
      <c r="X180" s="4"/>
      <c r="Y180" s="4"/>
      <c r="Z180" s="4"/>
      <c r="AA180" s="4"/>
    </row>
    <row r="181" spans="1:27" ht="24.75" customHeight="1">
      <c r="A181" s="239"/>
      <c r="B181" s="4"/>
      <c r="C181" s="4"/>
      <c r="D181" s="4"/>
      <c r="E181" s="4"/>
      <c r="F181" s="142"/>
      <c r="G181" s="4"/>
      <c r="H181" s="4"/>
      <c r="I181" s="244"/>
      <c r="J181" s="241"/>
      <c r="K181" s="4"/>
      <c r="L181" s="4"/>
      <c r="M181" s="4"/>
      <c r="N181" s="4"/>
      <c r="O181" s="242"/>
      <c r="P181" s="106"/>
      <c r="Q181" s="245"/>
      <c r="R181" s="155"/>
      <c r="S181" s="4"/>
      <c r="T181" s="4"/>
      <c r="U181" s="4"/>
      <c r="V181" s="4"/>
      <c r="W181" s="4"/>
      <c r="X181" s="4"/>
      <c r="Y181" s="4"/>
      <c r="Z181" s="4"/>
      <c r="AA181" s="4"/>
    </row>
    <row r="182" spans="1:27" ht="24.75" customHeight="1">
      <c r="A182" s="239"/>
      <c r="B182" s="4"/>
      <c r="C182" s="4"/>
      <c r="D182" s="4"/>
      <c r="E182" s="4"/>
      <c r="F182" s="142"/>
      <c r="G182" s="4"/>
      <c r="H182" s="4"/>
      <c r="I182" s="244"/>
      <c r="J182" s="241"/>
      <c r="K182" s="4"/>
      <c r="L182" s="4"/>
      <c r="M182" s="4"/>
      <c r="N182" s="4"/>
      <c r="O182" s="242"/>
      <c r="P182" s="106"/>
      <c r="Q182" s="245"/>
      <c r="R182" s="155"/>
      <c r="S182" s="4"/>
      <c r="T182" s="4"/>
      <c r="U182" s="4"/>
      <c r="V182" s="4"/>
      <c r="W182" s="4"/>
      <c r="X182" s="4"/>
      <c r="Y182" s="4"/>
      <c r="Z182" s="4"/>
      <c r="AA182" s="4"/>
    </row>
    <row r="183" spans="1:27" ht="24.75" customHeight="1">
      <c r="A183" s="239"/>
      <c r="B183" s="4"/>
      <c r="C183" s="4"/>
      <c r="D183" s="4"/>
      <c r="E183" s="4"/>
      <c r="F183" s="142"/>
      <c r="G183" s="4"/>
      <c r="H183" s="4"/>
      <c r="I183" s="244"/>
      <c r="J183" s="241"/>
      <c r="K183" s="4"/>
      <c r="L183" s="4"/>
      <c r="M183" s="4"/>
      <c r="N183" s="4"/>
      <c r="O183" s="242"/>
      <c r="P183" s="106"/>
      <c r="Q183" s="245"/>
      <c r="R183" s="155"/>
      <c r="S183" s="4"/>
      <c r="T183" s="4"/>
      <c r="U183" s="4"/>
      <c r="V183" s="4"/>
      <c r="W183" s="4"/>
      <c r="X183" s="4"/>
      <c r="Y183" s="4"/>
      <c r="Z183" s="4"/>
      <c r="AA183" s="4"/>
    </row>
    <row r="184" spans="1:27" ht="24.75" customHeight="1">
      <c r="A184" s="239"/>
      <c r="B184" s="4"/>
      <c r="C184" s="4"/>
      <c r="D184" s="4"/>
      <c r="E184" s="4"/>
      <c r="F184" s="142"/>
      <c r="G184" s="4"/>
      <c r="H184" s="4"/>
      <c r="I184" s="244"/>
      <c r="J184" s="241"/>
      <c r="K184" s="4"/>
      <c r="L184" s="4"/>
      <c r="M184" s="4"/>
      <c r="N184" s="4"/>
      <c r="O184" s="242"/>
      <c r="P184" s="106"/>
      <c r="Q184" s="245"/>
      <c r="R184" s="155"/>
      <c r="S184" s="4"/>
      <c r="T184" s="4"/>
      <c r="U184" s="4"/>
      <c r="V184" s="4"/>
      <c r="W184" s="4"/>
      <c r="X184" s="4"/>
      <c r="Y184" s="4"/>
      <c r="Z184" s="4"/>
      <c r="AA184" s="4"/>
    </row>
    <row r="185" spans="1:27" ht="24.75" customHeight="1">
      <c r="A185" s="239"/>
      <c r="B185" s="4"/>
      <c r="C185" s="4"/>
      <c r="D185" s="4"/>
      <c r="E185" s="4"/>
      <c r="F185" s="142"/>
      <c r="G185" s="4"/>
      <c r="H185" s="4"/>
      <c r="I185" s="244"/>
      <c r="J185" s="241"/>
      <c r="K185" s="4"/>
      <c r="L185" s="4"/>
      <c r="M185" s="4"/>
      <c r="N185" s="4"/>
      <c r="O185" s="242"/>
      <c r="P185" s="106"/>
      <c r="Q185" s="245"/>
      <c r="R185" s="155"/>
      <c r="S185" s="4"/>
      <c r="T185" s="4"/>
      <c r="U185" s="4"/>
      <c r="V185" s="4"/>
      <c r="W185" s="4"/>
      <c r="X185" s="4"/>
      <c r="Y185" s="4"/>
      <c r="Z185" s="4"/>
      <c r="AA185" s="4"/>
    </row>
    <row r="186" spans="1:27" ht="24.75" customHeight="1">
      <c r="A186" s="239"/>
      <c r="B186" s="4"/>
      <c r="C186" s="4"/>
      <c r="D186" s="4"/>
      <c r="E186" s="4"/>
      <c r="F186" s="142"/>
      <c r="G186" s="4"/>
      <c r="H186" s="4"/>
      <c r="I186" s="244"/>
      <c r="J186" s="241"/>
      <c r="K186" s="4"/>
      <c r="L186" s="4"/>
      <c r="M186" s="4"/>
      <c r="N186" s="4"/>
      <c r="O186" s="242"/>
      <c r="P186" s="106"/>
      <c r="Q186" s="245"/>
      <c r="R186" s="155"/>
      <c r="S186" s="4"/>
      <c r="T186" s="4"/>
      <c r="U186" s="4"/>
      <c r="V186" s="4"/>
      <c r="W186" s="4"/>
      <c r="X186" s="4"/>
      <c r="Y186" s="4"/>
      <c r="Z186" s="4"/>
      <c r="AA186" s="4"/>
    </row>
    <row r="187" spans="1:27" ht="24.75" customHeight="1">
      <c r="A187" s="239"/>
      <c r="B187" s="4"/>
      <c r="C187" s="4"/>
      <c r="D187" s="4"/>
      <c r="E187" s="4"/>
      <c r="F187" s="142"/>
      <c r="G187" s="4"/>
      <c r="H187" s="4"/>
      <c r="I187" s="244"/>
      <c r="J187" s="241"/>
      <c r="K187" s="4"/>
      <c r="L187" s="4"/>
      <c r="M187" s="4"/>
      <c r="N187" s="4"/>
      <c r="O187" s="242"/>
      <c r="P187" s="106"/>
      <c r="Q187" s="245"/>
      <c r="R187" s="155"/>
      <c r="S187" s="4"/>
      <c r="T187" s="4"/>
      <c r="U187" s="4"/>
      <c r="V187" s="4"/>
      <c r="W187" s="4"/>
      <c r="X187" s="4"/>
      <c r="Y187" s="4"/>
      <c r="Z187" s="4"/>
      <c r="AA187" s="4"/>
    </row>
    <row r="188" spans="1:27" ht="24.75" customHeight="1">
      <c r="A188" s="239"/>
      <c r="B188" s="4"/>
      <c r="C188" s="4"/>
      <c r="D188" s="4"/>
      <c r="E188" s="4"/>
      <c r="F188" s="142"/>
      <c r="G188" s="4"/>
      <c r="H188" s="4"/>
      <c r="I188" s="244"/>
      <c r="J188" s="241"/>
      <c r="K188" s="4"/>
      <c r="L188" s="4"/>
      <c r="M188" s="4"/>
      <c r="N188" s="4"/>
      <c r="O188" s="242"/>
      <c r="P188" s="106"/>
      <c r="Q188" s="245"/>
      <c r="R188" s="155"/>
      <c r="S188" s="4"/>
      <c r="T188" s="4"/>
      <c r="U188" s="4"/>
      <c r="V188" s="4"/>
      <c r="W188" s="4"/>
      <c r="X188" s="4"/>
      <c r="Y188" s="4"/>
      <c r="Z188" s="4"/>
      <c r="AA188" s="4"/>
    </row>
    <row r="189" spans="1:27" ht="24.75" customHeight="1">
      <c r="A189" s="239"/>
      <c r="B189" s="4"/>
      <c r="C189" s="4"/>
      <c r="D189" s="4"/>
      <c r="E189" s="4"/>
      <c r="F189" s="142"/>
      <c r="G189" s="4"/>
      <c r="H189" s="4"/>
      <c r="I189" s="244"/>
      <c r="J189" s="241"/>
      <c r="K189" s="4"/>
      <c r="L189" s="4"/>
      <c r="M189" s="4"/>
      <c r="N189" s="4"/>
      <c r="O189" s="242"/>
      <c r="P189" s="106"/>
      <c r="Q189" s="245"/>
      <c r="R189" s="155"/>
      <c r="S189" s="4"/>
      <c r="T189" s="4"/>
      <c r="U189" s="4"/>
      <c r="V189" s="4"/>
      <c r="W189" s="4"/>
      <c r="X189" s="4"/>
      <c r="Y189" s="4"/>
      <c r="Z189" s="4"/>
      <c r="AA189" s="4"/>
    </row>
    <row r="190" spans="1:27" ht="24.75" customHeight="1">
      <c r="A190" s="239"/>
      <c r="B190" s="4"/>
      <c r="C190" s="4"/>
      <c r="D190" s="4"/>
      <c r="E190" s="4"/>
      <c r="F190" s="142"/>
      <c r="G190" s="4"/>
      <c r="H190" s="4"/>
      <c r="I190" s="244"/>
      <c r="J190" s="241"/>
      <c r="K190" s="4"/>
      <c r="L190" s="4"/>
      <c r="M190" s="4"/>
      <c r="N190" s="4"/>
      <c r="O190" s="242"/>
      <c r="P190" s="106"/>
      <c r="Q190" s="245"/>
      <c r="R190" s="155"/>
      <c r="S190" s="4"/>
      <c r="T190" s="4"/>
      <c r="U190" s="4"/>
      <c r="V190" s="4"/>
      <c r="W190" s="4"/>
      <c r="X190" s="4"/>
      <c r="Y190" s="4"/>
      <c r="Z190" s="4"/>
      <c r="AA190" s="4"/>
    </row>
    <row r="191" spans="1:27" ht="24.75" customHeight="1">
      <c r="A191" s="239"/>
      <c r="B191" s="4"/>
      <c r="C191" s="4"/>
      <c r="D191" s="4"/>
      <c r="E191" s="4"/>
      <c r="F191" s="142"/>
      <c r="G191" s="4"/>
      <c r="H191" s="4"/>
      <c r="I191" s="244"/>
      <c r="J191" s="241"/>
      <c r="K191" s="4"/>
      <c r="L191" s="4"/>
      <c r="M191" s="4"/>
      <c r="N191" s="4"/>
      <c r="O191" s="242"/>
      <c r="P191" s="106"/>
      <c r="Q191" s="245"/>
      <c r="R191" s="155"/>
      <c r="S191" s="4"/>
      <c r="T191" s="4"/>
      <c r="U191" s="4"/>
      <c r="V191" s="4"/>
      <c r="W191" s="4"/>
      <c r="X191" s="4"/>
      <c r="Y191" s="4"/>
      <c r="Z191" s="4"/>
      <c r="AA191" s="4"/>
    </row>
    <row r="192" spans="1:27" ht="24.75" customHeight="1">
      <c r="A192" s="239"/>
      <c r="B192" s="4"/>
      <c r="C192" s="4"/>
      <c r="D192" s="4"/>
      <c r="E192" s="4"/>
      <c r="F192" s="142"/>
      <c r="G192" s="4"/>
      <c r="H192" s="4"/>
      <c r="I192" s="244"/>
      <c r="J192" s="241"/>
      <c r="K192" s="4"/>
      <c r="L192" s="4"/>
      <c r="M192" s="4"/>
      <c r="N192" s="4"/>
      <c r="O192" s="242"/>
      <c r="P192" s="106"/>
      <c r="Q192" s="245"/>
      <c r="R192" s="155"/>
      <c r="S192" s="4"/>
      <c r="T192" s="4"/>
      <c r="U192" s="4"/>
      <c r="V192" s="4"/>
      <c r="W192" s="4"/>
      <c r="X192" s="4"/>
      <c r="Y192" s="4"/>
      <c r="Z192" s="4"/>
      <c r="AA192" s="4"/>
    </row>
    <row r="193" spans="1:27" ht="24.75" customHeight="1">
      <c r="A193" s="239"/>
      <c r="B193" s="4"/>
      <c r="C193" s="4"/>
      <c r="D193" s="4"/>
      <c r="E193" s="4"/>
      <c r="F193" s="142"/>
      <c r="G193" s="4"/>
      <c r="H193" s="4"/>
      <c r="I193" s="244"/>
      <c r="J193" s="241"/>
      <c r="K193" s="4"/>
      <c r="L193" s="4"/>
      <c r="M193" s="4"/>
      <c r="N193" s="4"/>
      <c r="O193" s="242"/>
      <c r="P193" s="106"/>
      <c r="Q193" s="245"/>
      <c r="R193" s="155"/>
      <c r="S193" s="4"/>
      <c r="T193" s="4"/>
      <c r="U193" s="4"/>
      <c r="V193" s="4"/>
      <c r="W193" s="4"/>
      <c r="X193" s="4"/>
      <c r="Y193" s="4"/>
      <c r="Z193" s="4"/>
      <c r="AA193" s="4"/>
    </row>
    <row r="194" spans="1:27" ht="24.75" customHeight="1">
      <c r="A194" s="239"/>
      <c r="B194" s="4"/>
      <c r="C194" s="4"/>
      <c r="D194" s="4"/>
      <c r="E194" s="4"/>
      <c r="F194" s="142"/>
      <c r="G194" s="4"/>
      <c r="H194" s="4"/>
      <c r="I194" s="244"/>
      <c r="J194" s="241"/>
      <c r="K194" s="4"/>
      <c r="L194" s="4"/>
      <c r="M194" s="4"/>
      <c r="N194" s="4"/>
      <c r="O194" s="242"/>
      <c r="P194" s="106"/>
      <c r="Q194" s="245"/>
      <c r="R194" s="155"/>
      <c r="S194" s="4"/>
      <c r="T194" s="4"/>
      <c r="U194" s="4"/>
      <c r="V194" s="4"/>
      <c r="W194" s="4"/>
      <c r="X194" s="4"/>
      <c r="Y194" s="4"/>
      <c r="Z194" s="4"/>
      <c r="AA194" s="4"/>
    </row>
    <row r="195" spans="1:27" ht="24.75" customHeight="1">
      <c r="A195" s="239"/>
      <c r="B195" s="4"/>
      <c r="C195" s="4"/>
      <c r="D195" s="4"/>
      <c r="E195" s="4"/>
      <c r="F195" s="142"/>
      <c r="G195" s="4"/>
      <c r="H195" s="4"/>
      <c r="I195" s="244"/>
      <c r="J195" s="241"/>
      <c r="K195" s="4"/>
      <c r="L195" s="4"/>
      <c r="M195" s="4"/>
      <c r="N195" s="4"/>
      <c r="O195" s="242"/>
      <c r="P195" s="106"/>
      <c r="Q195" s="245"/>
      <c r="R195" s="155"/>
      <c r="S195" s="4"/>
      <c r="T195" s="4"/>
      <c r="U195" s="4"/>
      <c r="V195" s="4"/>
      <c r="W195" s="4"/>
      <c r="X195" s="4"/>
      <c r="Y195" s="4"/>
      <c r="Z195" s="4"/>
      <c r="AA195" s="4"/>
    </row>
    <row r="196" spans="1:27" ht="24.75" customHeight="1">
      <c r="A196" s="239"/>
      <c r="B196" s="4"/>
      <c r="C196" s="4"/>
      <c r="D196" s="4"/>
      <c r="E196" s="4"/>
      <c r="F196" s="142"/>
      <c r="G196" s="4"/>
      <c r="H196" s="4"/>
      <c r="I196" s="244"/>
      <c r="J196" s="241"/>
      <c r="K196" s="4"/>
      <c r="L196" s="4"/>
      <c r="M196" s="4"/>
      <c r="N196" s="4"/>
      <c r="O196" s="242"/>
      <c r="P196" s="106"/>
      <c r="Q196" s="245"/>
      <c r="R196" s="155"/>
      <c r="S196" s="4"/>
      <c r="T196" s="4"/>
      <c r="U196" s="4"/>
      <c r="V196" s="4"/>
      <c r="W196" s="4"/>
      <c r="X196" s="4"/>
      <c r="Y196" s="4"/>
      <c r="Z196" s="4"/>
      <c r="AA196" s="4"/>
    </row>
    <row r="197" spans="1:27" ht="24.75" customHeight="1">
      <c r="A197" s="239"/>
      <c r="B197" s="4"/>
      <c r="C197" s="4"/>
      <c r="D197" s="4"/>
      <c r="E197" s="4"/>
      <c r="F197" s="142"/>
      <c r="G197" s="4"/>
      <c r="H197" s="4"/>
      <c r="I197" s="244"/>
      <c r="J197" s="241"/>
      <c r="K197" s="4"/>
      <c r="L197" s="4"/>
      <c r="M197" s="4"/>
      <c r="N197" s="4"/>
      <c r="O197" s="242"/>
      <c r="P197" s="106"/>
      <c r="Q197" s="245"/>
      <c r="R197" s="155"/>
      <c r="S197" s="4"/>
      <c r="T197" s="4"/>
      <c r="U197" s="4"/>
      <c r="V197" s="4"/>
      <c r="W197" s="4"/>
      <c r="X197" s="4"/>
      <c r="Y197" s="4"/>
      <c r="Z197" s="4"/>
      <c r="AA197" s="4"/>
    </row>
    <row r="198" spans="1:27" ht="24.75" customHeight="1">
      <c r="A198" s="239"/>
      <c r="B198" s="4"/>
      <c r="C198" s="4"/>
      <c r="D198" s="4"/>
      <c r="E198" s="4"/>
      <c r="F198" s="142"/>
      <c r="G198" s="4"/>
      <c r="H198" s="4"/>
      <c r="I198" s="244"/>
      <c r="J198" s="241"/>
      <c r="K198" s="4"/>
      <c r="L198" s="4"/>
      <c r="M198" s="4"/>
      <c r="N198" s="4"/>
      <c r="O198" s="242"/>
      <c r="P198" s="106"/>
      <c r="Q198" s="245"/>
      <c r="R198" s="155"/>
      <c r="S198" s="4"/>
      <c r="T198" s="4"/>
      <c r="U198" s="4"/>
      <c r="V198" s="4"/>
      <c r="W198" s="4"/>
      <c r="X198" s="4"/>
      <c r="Y198" s="4"/>
      <c r="Z198" s="4"/>
      <c r="AA198" s="4"/>
    </row>
    <row r="199" spans="1:27" ht="24.75" customHeight="1">
      <c r="A199" s="239"/>
      <c r="B199" s="4"/>
      <c r="C199" s="4"/>
      <c r="D199" s="4"/>
      <c r="E199" s="4"/>
      <c r="F199" s="142"/>
      <c r="G199" s="4"/>
      <c r="H199" s="4"/>
      <c r="I199" s="244"/>
      <c r="J199" s="241"/>
      <c r="K199" s="4"/>
      <c r="L199" s="4"/>
      <c r="M199" s="4"/>
      <c r="N199" s="4"/>
      <c r="O199" s="242"/>
      <c r="P199" s="106"/>
      <c r="Q199" s="245"/>
      <c r="R199" s="155"/>
      <c r="S199" s="4"/>
      <c r="T199" s="4"/>
      <c r="U199" s="4"/>
      <c r="V199" s="4"/>
      <c r="W199" s="4"/>
      <c r="X199" s="4"/>
      <c r="Y199" s="4"/>
      <c r="Z199" s="4"/>
      <c r="AA199" s="4"/>
    </row>
    <row r="200" spans="1:27" ht="24.75" customHeight="1">
      <c r="A200" s="239"/>
      <c r="B200" s="4"/>
      <c r="C200" s="4"/>
      <c r="D200" s="4"/>
      <c r="E200" s="4"/>
      <c r="F200" s="142"/>
      <c r="G200" s="4"/>
      <c r="H200" s="4"/>
      <c r="I200" s="244"/>
      <c r="J200" s="241"/>
      <c r="K200" s="4"/>
      <c r="L200" s="4"/>
      <c r="M200" s="4"/>
      <c r="N200" s="4"/>
      <c r="O200" s="242"/>
      <c r="P200" s="106"/>
      <c r="Q200" s="245"/>
      <c r="R200" s="155"/>
      <c r="S200" s="4"/>
      <c r="T200" s="4"/>
      <c r="U200" s="4"/>
      <c r="V200" s="4"/>
      <c r="W200" s="4"/>
      <c r="X200" s="4"/>
      <c r="Y200" s="4"/>
      <c r="Z200" s="4"/>
      <c r="AA200" s="4"/>
    </row>
    <row r="201" spans="1:27" ht="24.75" customHeight="1">
      <c r="A201" s="239"/>
      <c r="B201" s="4"/>
      <c r="C201" s="4"/>
      <c r="D201" s="4"/>
      <c r="E201" s="4"/>
      <c r="F201" s="142"/>
      <c r="G201" s="4"/>
      <c r="H201" s="4"/>
      <c r="I201" s="244"/>
      <c r="J201" s="241"/>
      <c r="K201" s="4"/>
      <c r="L201" s="4"/>
      <c r="M201" s="4"/>
      <c r="N201" s="4"/>
      <c r="O201" s="242"/>
      <c r="P201" s="106"/>
      <c r="Q201" s="245"/>
      <c r="R201" s="155"/>
      <c r="S201" s="4"/>
      <c r="T201" s="4"/>
      <c r="U201" s="4"/>
      <c r="V201" s="4"/>
      <c r="W201" s="4"/>
      <c r="X201" s="4"/>
      <c r="Y201" s="4"/>
      <c r="Z201" s="4"/>
      <c r="AA201" s="4"/>
    </row>
    <row r="202" spans="1:27" ht="24.75" customHeight="1">
      <c r="A202" s="239"/>
      <c r="B202" s="4"/>
      <c r="C202" s="4"/>
      <c r="D202" s="4"/>
      <c r="E202" s="4"/>
      <c r="F202" s="142"/>
      <c r="G202" s="4"/>
      <c r="H202" s="4"/>
      <c r="I202" s="244"/>
      <c r="J202" s="241"/>
      <c r="K202" s="4"/>
      <c r="L202" s="4"/>
      <c r="M202" s="4"/>
      <c r="N202" s="4"/>
      <c r="O202" s="242"/>
      <c r="P202" s="106"/>
      <c r="Q202" s="245"/>
      <c r="R202" s="155"/>
      <c r="S202" s="4"/>
      <c r="T202" s="4"/>
      <c r="U202" s="4"/>
      <c r="V202" s="4"/>
      <c r="W202" s="4"/>
      <c r="X202" s="4"/>
      <c r="Y202" s="4"/>
      <c r="Z202" s="4"/>
      <c r="AA202" s="4"/>
    </row>
    <row r="203" spans="1:27" ht="24.75" customHeight="1">
      <c r="A203" s="239"/>
      <c r="B203" s="4"/>
      <c r="C203" s="4"/>
      <c r="D203" s="4"/>
      <c r="E203" s="4"/>
      <c r="F203" s="142"/>
      <c r="G203" s="4"/>
      <c r="H203" s="4"/>
      <c r="I203" s="244"/>
      <c r="J203" s="241"/>
      <c r="K203" s="4"/>
      <c r="L203" s="4"/>
      <c r="M203" s="4"/>
      <c r="N203" s="4"/>
      <c r="O203" s="242"/>
      <c r="P203" s="106"/>
      <c r="Q203" s="245"/>
      <c r="R203" s="155"/>
      <c r="S203" s="4"/>
      <c r="T203" s="4"/>
      <c r="U203" s="4"/>
      <c r="V203" s="4"/>
      <c r="W203" s="4"/>
      <c r="X203" s="4"/>
      <c r="Y203" s="4"/>
      <c r="Z203" s="4"/>
      <c r="AA203" s="4"/>
    </row>
    <row r="204" spans="1:27" ht="24.75" customHeight="1">
      <c r="A204" s="239"/>
      <c r="B204" s="4"/>
      <c r="C204" s="4"/>
      <c r="D204" s="4"/>
      <c r="E204" s="4"/>
      <c r="F204" s="142"/>
      <c r="G204" s="4"/>
      <c r="H204" s="4"/>
      <c r="I204" s="244"/>
      <c r="J204" s="241"/>
      <c r="K204" s="4"/>
      <c r="L204" s="4"/>
      <c r="M204" s="4"/>
      <c r="N204" s="4"/>
      <c r="O204" s="242"/>
      <c r="P204" s="106"/>
      <c r="Q204" s="245"/>
      <c r="R204" s="155"/>
      <c r="S204" s="4"/>
      <c r="T204" s="4"/>
      <c r="U204" s="4"/>
      <c r="V204" s="4"/>
      <c r="W204" s="4"/>
      <c r="X204" s="4"/>
      <c r="Y204" s="4"/>
      <c r="Z204" s="4"/>
      <c r="AA204" s="4"/>
    </row>
    <row r="205" spans="1:27" ht="24.75" customHeight="1">
      <c r="A205" s="239"/>
      <c r="B205" s="4"/>
      <c r="C205" s="4"/>
      <c r="D205" s="4"/>
      <c r="E205" s="4"/>
      <c r="F205" s="142"/>
      <c r="G205" s="4"/>
      <c r="H205" s="4"/>
      <c r="I205" s="244"/>
      <c r="J205" s="241"/>
      <c r="K205" s="4"/>
      <c r="L205" s="4"/>
      <c r="M205" s="4"/>
      <c r="N205" s="4"/>
      <c r="O205" s="242"/>
      <c r="P205" s="106"/>
      <c r="Q205" s="245"/>
      <c r="R205" s="155"/>
      <c r="S205" s="4"/>
      <c r="T205" s="4"/>
      <c r="U205" s="4"/>
      <c r="V205" s="4"/>
      <c r="W205" s="4"/>
      <c r="X205" s="4"/>
      <c r="Y205" s="4"/>
      <c r="Z205" s="4"/>
      <c r="AA205" s="4"/>
    </row>
    <row r="206" spans="1:27" ht="24.75" customHeight="1">
      <c r="A206" s="239"/>
      <c r="B206" s="4"/>
      <c r="C206" s="4"/>
      <c r="D206" s="4"/>
      <c r="E206" s="4"/>
      <c r="F206" s="142"/>
      <c r="G206" s="4"/>
      <c r="H206" s="4"/>
      <c r="I206" s="244"/>
      <c r="J206" s="241"/>
      <c r="K206" s="4"/>
      <c r="L206" s="4"/>
      <c r="M206" s="4"/>
      <c r="N206" s="4"/>
      <c r="O206" s="242"/>
      <c r="P206" s="106"/>
      <c r="Q206" s="245"/>
      <c r="R206" s="155"/>
      <c r="S206" s="4"/>
      <c r="T206" s="4"/>
      <c r="U206" s="4"/>
      <c r="V206" s="4"/>
      <c r="W206" s="4"/>
      <c r="X206" s="4"/>
      <c r="Y206" s="4"/>
      <c r="Z206" s="4"/>
      <c r="AA206" s="4"/>
    </row>
    <row r="207" spans="1:27" ht="24.75" customHeight="1">
      <c r="A207" s="239"/>
      <c r="B207" s="4"/>
      <c r="C207" s="4"/>
      <c r="D207" s="4"/>
      <c r="E207" s="4"/>
      <c r="F207" s="142"/>
      <c r="G207" s="4"/>
      <c r="H207" s="4"/>
      <c r="I207" s="244"/>
      <c r="J207" s="241"/>
      <c r="K207" s="4"/>
      <c r="L207" s="4"/>
      <c r="M207" s="4"/>
      <c r="N207" s="4"/>
      <c r="O207" s="242"/>
      <c r="P207" s="106"/>
      <c r="Q207" s="245"/>
      <c r="R207" s="155"/>
      <c r="S207" s="4"/>
      <c r="T207" s="4"/>
      <c r="U207" s="4"/>
      <c r="V207" s="4"/>
      <c r="W207" s="4"/>
      <c r="X207" s="4"/>
      <c r="Y207" s="4"/>
      <c r="Z207" s="4"/>
      <c r="AA207" s="4"/>
    </row>
    <row r="208" spans="1:27" ht="24.75" customHeight="1">
      <c r="A208" s="239"/>
      <c r="B208" s="4"/>
      <c r="C208" s="4"/>
      <c r="D208" s="4"/>
      <c r="E208" s="4"/>
      <c r="F208" s="142"/>
      <c r="G208" s="4"/>
      <c r="H208" s="4"/>
      <c r="I208" s="244"/>
      <c r="J208" s="241"/>
      <c r="K208" s="4"/>
      <c r="L208" s="4"/>
      <c r="M208" s="4"/>
      <c r="N208" s="4"/>
      <c r="O208" s="242"/>
      <c r="P208" s="106"/>
      <c r="Q208" s="245"/>
      <c r="R208" s="155"/>
      <c r="S208" s="4"/>
      <c r="T208" s="4"/>
      <c r="U208" s="4"/>
      <c r="V208" s="4"/>
      <c r="W208" s="4"/>
      <c r="X208" s="4"/>
      <c r="Y208" s="4"/>
      <c r="Z208" s="4"/>
      <c r="AA208" s="4"/>
    </row>
    <row r="209" spans="1:27" ht="24.75" customHeight="1">
      <c r="A209" s="239"/>
      <c r="B209" s="4"/>
      <c r="C209" s="4"/>
      <c r="D209" s="4"/>
      <c r="E209" s="4"/>
      <c r="F209" s="142"/>
      <c r="G209" s="4"/>
      <c r="H209" s="4"/>
      <c r="I209" s="244"/>
      <c r="J209" s="241"/>
      <c r="K209" s="4"/>
      <c r="L209" s="4"/>
      <c r="M209" s="4"/>
      <c r="N209" s="4"/>
      <c r="O209" s="242"/>
      <c r="P209" s="106"/>
      <c r="Q209" s="245"/>
      <c r="R209" s="155"/>
      <c r="S209" s="4"/>
      <c r="T209" s="4"/>
      <c r="U209" s="4"/>
      <c r="V209" s="4"/>
      <c r="W209" s="4"/>
      <c r="X209" s="4"/>
      <c r="Y209" s="4"/>
      <c r="Z209" s="4"/>
      <c r="AA209" s="4"/>
    </row>
    <row r="210" spans="1:27" ht="24.75" customHeight="1">
      <c r="A210" s="239"/>
      <c r="B210" s="4"/>
      <c r="C210" s="4"/>
      <c r="D210" s="4"/>
      <c r="E210" s="4"/>
      <c r="F210" s="142"/>
      <c r="G210" s="4"/>
      <c r="H210" s="4"/>
      <c r="I210" s="244"/>
      <c r="J210" s="241"/>
      <c r="K210" s="4"/>
      <c r="L210" s="4"/>
      <c r="M210" s="4"/>
      <c r="N210" s="4"/>
      <c r="O210" s="242"/>
      <c r="P210" s="106"/>
      <c r="Q210" s="245"/>
      <c r="R210" s="155"/>
      <c r="S210" s="4"/>
      <c r="T210" s="4"/>
      <c r="U210" s="4"/>
      <c r="V210" s="4"/>
      <c r="W210" s="4"/>
      <c r="X210" s="4"/>
      <c r="Y210" s="4"/>
      <c r="Z210" s="4"/>
      <c r="AA210" s="4"/>
    </row>
    <row r="211" spans="1:27" ht="24.75" customHeight="1">
      <c r="A211" s="239"/>
      <c r="B211" s="4"/>
      <c r="C211" s="4"/>
      <c r="D211" s="4"/>
      <c r="E211" s="4"/>
      <c r="F211" s="142"/>
      <c r="G211" s="4"/>
      <c r="H211" s="4"/>
      <c r="I211" s="244"/>
      <c r="J211" s="241"/>
      <c r="K211" s="4"/>
      <c r="L211" s="4"/>
      <c r="M211" s="4"/>
      <c r="N211" s="4"/>
      <c r="O211" s="242"/>
      <c r="P211" s="106"/>
      <c r="Q211" s="245"/>
      <c r="R211" s="155"/>
      <c r="S211" s="4"/>
      <c r="T211" s="4"/>
      <c r="U211" s="4"/>
      <c r="V211" s="4"/>
      <c r="W211" s="4"/>
      <c r="X211" s="4"/>
      <c r="Y211" s="4"/>
      <c r="Z211" s="4"/>
      <c r="AA211" s="4"/>
    </row>
    <row r="212" spans="1:27" ht="24.75" customHeight="1">
      <c r="A212" s="239"/>
      <c r="B212" s="4"/>
      <c r="C212" s="4"/>
      <c r="D212" s="4"/>
      <c r="E212" s="4"/>
      <c r="F212" s="142"/>
      <c r="G212" s="4"/>
      <c r="H212" s="4"/>
      <c r="I212" s="244"/>
      <c r="J212" s="241"/>
      <c r="K212" s="4"/>
      <c r="L212" s="4"/>
      <c r="M212" s="4"/>
      <c r="N212" s="4"/>
      <c r="O212" s="242"/>
      <c r="P212" s="106"/>
      <c r="Q212" s="245"/>
      <c r="R212" s="155"/>
      <c r="S212" s="4"/>
      <c r="T212" s="4"/>
      <c r="U212" s="4"/>
      <c r="V212" s="4"/>
      <c r="W212" s="4"/>
      <c r="X212" s="4"/>
      <c r="Y212" s="4"/>
      <c r="Z212" s="4"/>
      <c r="AA212" s="4"/>
    </row>
    <row r="213" spans="1:27" ht="24.75" customHeight="1">
      <c r="A213" s="239"/>
      <c r="B213" s="4"/>
      <c r="C213" s="4"/>
      <c r="D213" s="4"/>
      <c r="E213" s="4"/>
      <c r="F213" s="142"/>
      <c r="G213" s="4"/>
      <c r="H213" s="4"/>
      <c r="I213" s="244"/>
      <c r="J213" s="241"/>
      <c r="K213" s="4"/>
      <c r="L213" s="4"/>
      <c r="M213" s="4"/>
      <c r="N213" s="4"/>
      <c r="O213" s="242"/>
      <c r="P213" s="106"/>
      <c r="Q213" s="245"/>
      <c r="R213" s="155"/>
      <c r="S213" s="4"/>
      <c r="T213" s="4"/>
      <c r="U213" s="4"/>
      <c r="V213" s="4"/>
      <c r="W213" s="4"/>
      <c r="X213" s="4"/>
      <c r="Y213" s="4"/>
      <c r="Z213" s="4"/>
      <c r="AA213" s="4"/>
    </row>
    <row r="214" spans="1:27" ht="24.75" customHeight="1">
      <c r="A214" s="239"/>
      <c r="B214" s="4"/>
      <c r="C214" s="4"/>
      <c r="D214" s="4"/>
      <c r="E214" s="4"/>
      <c r="F214" s="142"/>
      <c r="G214" s="4"/>
      <c r="H214" s="4"/>
      <c r="I214" s="244"/>
      <c r="J214" s="241"/>
      <c r="K214" s="4"/>
      <c r="L214" s="4"/>
      <c r="M214" s="4"/>
      <c r="N214" s="4"/>
      <c r="O214" s="242"/>
      <c r="P214" s="106"/>
      <c r="Q214" s="245"/>
      <c r="R214" s="155"/>
      <c r="S214" s="4"/>
      <c r="T214" s="4"/>
      <c r="U214" s="4"/>
      <c r="V214" s="4"/>
      <c r="W214" s="4"/>
      <c r="X214" s="4"/>
      <c r="Y214" s="4"/>
      <c r="Z214" s="4"/>
      <c r="AA214" s="4"/>
    </row>
    <row r="215" spans="1:27" ht="24.75" customHeight="1">
      <c r="A215" s="239"/>
      <c r="B215" s="4"/>
      <c r="C215" s="4"/>
      <c r="D215" s="4"/>
      <c r="E215" s="4"/>
      <c r="F215" s="142"/>
      <c r="G215" s="4"/>
      <c r="H215" s="4"/>
      <c r="I215" s="244"/>
      <c r="J215" s="241"/>
      <c r="K215" s="4"/>
      <c r="L215" s="4"/>
      <c r="M215" s="4"/>
      <c r="N215" s="4"/>
      <c r="O215" s="242"/>
      <c r="P215" s="106"/>
      <c r="Q215" s="245"/>
      <c r="R215" s="155"/>
      <c r="S215" s="4"/>
      <c r="T215" s="4"/>
      <c r="U215" s="4"/>
      <c r="V215" s="4"/>
      <c r="W215" s="4"/>
      <c r="X215" s="4"/>
      <c r="Y215" s="4"/>
      <c r="Z215" s="4"/>
      <c r="AA215" s="4"/>
    </row>
    <row r="216" spans="1:27" ht="24.75" customHeight="1">
      <c r="A216" s="239"/>
      <c r="B216" s="4"/>
      <c r="C216" s="4"/>
      <c r="D216" s="4"/>
      <c r="E216" s="4"/>
      <c r="F216" s="142"/>
      <c r="G216" s="4"/>
      <c r="H216" s="4"/>
      <c r="I216" s="244"/>
      <c r="J216" s="241"/>
      <c r="K216" s="4"/>
      <c r="L216" s="4"/>
      <c r="M216" s="4"/>
      <c r="N216" s="4"/>
      <c r="O216" s="242"/>
      <c r="P216" s="106"/>
      <c r="Q216" s="245"/>
      <c r="R216" s="155"/>
      <c r="S216" s="4"/>
      <c r="T216" s="4"/>
      <c r="U216" s="4"/>
      <c r="V216" s="4"/>
      <c r="W216" s="4"/>
      <c r="X216" s="4"/>
      <c r="Y216" s="4"/>
      <c r="Z216" s="4"/>
      <c r="AA216" s="4"/>
    </row>
    <row r="217" spans="1:27" ht="24.75" customHeight="1">
      <c r="A217" s="239"/>
      <c r="B217" s="4"/>
      <c r="C217" s="4"/>
      <c r="D217" s="4"/>
      <c r="E217" s="4"/>
      <c r="F217" s="142"/>
      <c r="G217" s="4"/>
      <c r="H217" s="4"/>
      <c r="I217" s="244"/>
      <c r="J217" s="241"/>
      <c r="K217" s="4"/>
      <c r="L217" s="4"/>
      <c r="M217" s="4"/>
      <c r="N217" s="4"/>
      <c r="O217" s="242"/>
      <c r="P217" s="106"/>
      <c r="Q217" s="245"/>
      <c r="R217" s="155"/>
      <c r="S217" s="4"/>
      <c r="T217" s="4"/>
      <c r="U217" s="4"/>
      <c r="V217" s="4"/>
      <c r="W217" s="4"/>
      <c r="X217" s="4"/>
      <c r="Y217" s="4"/>
      <c r="Z217" s="4"/>
      <c r="AA217" s="4"/>
    </row>
    <row r="218" spans="1:27" ht="24.75" customHeight="1">
      <c r="A218" s="246"/>
      <c r="B218" s="203"/>
      <c r="C218" s="203"/>
      <c r="D218" s="203"/>
      <c r="E218" s="203"/>
      <c r="F218" s="247"/>
      <c r="G218" s="203"/>
      <c r="H218" s="203"/>
      <c r="I218" s="248"/>
      <c r="J218" s="249"/>
      <c r="K218" s="203"/>
      <c r="L218" s="203"/>
      <c r="M218" s="203"/>
      <c r="N218" s="203"/>
      <c r="O218" s="250"/>
      <c r="P218" s="251"/>
      <c r="Q218" s="245"/>
      <c r="R218" s="252"/>
      <c r="S218" s="203"/>
      <c r="T218" s="203"/>
      <c r="U218" s="203"/>
      <c r="V218" s="203"/>
      <c r="W218" s="203"/>
      <c r="X218" s="203"/>
      <c r="Y218" s="203"/>
      <c r="Z218" s="203"/>
      <c r="AA218" s="203"/>
    </row>
    <row r="219" spans="1:27" ht="24.75" customHeight="1">
      <c r="A219" s="246"/>
      <c r="B219" s="203"/>
      <c r="C219" s="203"/>
      <c r="D219" s="203"/>
      <c r="E219" s="203"/>
      <c r="F219" s="247"/>
      <c r="G219" s="203"/>
      <c r="H219" s="203"/>
      <c r="I219" s="248"/>
      <c r="J219" s="249"/>
      <c r="K219" s="203"/>
      <c r="L219" s="203"/>
      <c r="M219" s="203"/>
      <c r="N219" s="203"/>
      <c r="O219" s="250"/>
      <c r="P219" s="251"/>
      <c r="Q219" s="245"/>
      <c r="R219" s="252"/>
      <c r="S219" s="203"/>
      <c r="T219" s="203"/>
      <c r="U219" s="203"/>
      <c r="V219" s="203"/>
      <c r="W219" s="203"/>
      <c r="X219" s="203"/>
      <c r="Y219" s="203"/>
      <c r="Z219" s="203"/>
      <c r="AA219" s="203"/>
    </row>
    <row r="220" spans="1:27" ht="24.75" customHeight="1">
      <c r="A220" s="246"/>
      <c r="B220" s="203"/>
      <c r="C220" s="203"/>
      <c r="D220" s="203"/>
      <c r="E220" s="203"/>
      <c r="F220" s="247"/>
      <c r="G220" s="203"/>
      <c r="H220" s="203"/>
      <c r="I220" s="248"/>
      <c r="J220" s="249"/>
      <c r="K220" s="203"/>
      <c r="L220" s="203"/>
      <c r="M220" s="203"/>
      <c r="N220" s="203"/>
      <c r="O220" s="250"/>
      <c r="P220" s="251"/>
      <c r="Q220" s="245"/>
      <c r="R220" s="252"/>
      <c r="S220" s="203"/>
      <c r="T220" s="203"/>
      <c r="U220" s="203"/>
      <c r="V220" s="203"/>
      <c r="W220" s="203"/>
      <c r="X220" s="203"/>
      <c r="Y220" s="203"/>
      <c r="Z220" s="203"/>
      <c r="AA220" s="203"/>
    </row>
    <row r="221" spans="1:27" ht="24.75" customHeight="1">
      <c r="A221" s="246"/>
      <c r="B221" s="203"/>
      <c r="C221" s="203"/>
      <c r="D221" s="203"/>
      <c r="E221" s="203"/>
      <c r="F221" s="247"/>
      <c r="G221" s="203"/>
      <c r="H221" s="203"/>
      <c r="I221" s="248"/>
      <c r="J221" s="249"/>
      <c r="K221" s="203"/>
      <c r="L221" s="203"/>
      <c r="M221" s="203"/>
      <c r="N221" s="203"/>
      <c r="O221" s="250"/>
      <c r="P221" s="251"/>
      <c r="Q221" s="245"/>
      <c r="R221" s="252"/>
      <c r="S221" s="203"/>
      <c r="T221" s="203"/>
      <c r="U221" s="203"/>
      <c r="V221" s="203"/>
      <c r="W221" s="203"/>
      <c r="X221" s="203"/>
      <c r="Y221" s="203"/>
      <c r="Z221" s="203"/>
      <c r="AA221" s="203"/>
    </row>
    <row r="222" spans="1:27" ht="24.75" customHeight="1">
      <c r="A222" s="246"/>
      <c r="B222" s="203"/>
      <c r="C222" s="203"/>
      <c r="D222" s="203"/>
      <c r="E222" s="203"/>
      <c r="F222" s="247"/>
      <c r="G222" s="203"/>
      <c r="H222" s="203"/>
      <c r="I222" s="248"/>
      <c r="J222" s="249"/>
      <c r="K222" s="203"/>
      <c r="L222" s="203"/>
      <c r="M222" s="203"/>
      <c r="N222" s="203"/>
      <c r="O222" s="250"/>
      <c r="P222" s="251"/>
      <c r="Q222" s="245"/>
      <c r="R222" s="252"/>
      <c r="S222" s="203"/>
      <c r="T222" s="203"/>
      <c r="U222" s="203"/>
      <c r="V222" s="203"/>
      <c r="W222" s="203"/>
      <c r="X222" s="203"/>
      <c r="Y222" s="203"/>
      <c r="Z222" s="203"/>
      <c r="AA222" s="203"/>
    </row>
    <row r="223" spans="1:27" ht="24.75" customHeight="1">
      <c r="A223" s="246"/>
      <c r="B223" s="203"/>
      <c r="C223" s="203"/>
      <c r="D223" s="203"/>
      <c r="E223" s="203"/>
      <c r="F223" s="247"/>
      <c r="G223" s="203"/>
      <c r="H223" s="203"/>
      <c r="I223" s="248"/>
      <c r="J223" s="249"/>
      <c r="K223" s="203"/>
      <c r="L223" s="203"/>
      <c r="M223" s="203"/>
      <c r="N223" s="203"/>
      <c r="O223" s="250"/>
      <c r="P223" s="251"/>
      <c r="Q223" s="245"/>
      <c r="R223" s="252"/>
      <c r="S223" s="203"/>
      <c r="T223" s="203"/>
      <c r="U223" s="203"/>
      <c r="V223" s="203"/>
      <c r="W223" s="203"/>
      <c r="X223" s="203"/>
      <c r="Y223" s="203"/>
      <c r="Z223" s="203"/>
      <c r="AA223" s="203"/>
    </row>
    <row r="224" spans="1:27" ht="24.75" customHeight="1">
      <c r="A224" s="246"/>
      <c r="B224" s="203"/>
      <c r="C224" s="203"/>
      <c r="D224" s="203"/>
      <c r="E224" s="203"/>
      <c r="F224" s="247"/>
      <c r="G224" s="203"/>
      <c r="H224" s="203"/>
      <c r="I224" s="248"/>
      <c r="J224" s="249"/>
      <c r="K224" s="203"/>
      <c r="L224" s="203"/>
      <c r="M224" s="203"/>
      <c r="N224" s="203"/>
      <c r="O224" s="250"/>
      <c r="P224" s="251"/>
      <c r="Q224" s="245"/>
      <c r="R224" s="252"/>
      <c r="S224" s="203"/>
      <c r="T224" s="203"/>
      <c r="U224" s="203"/>
      <c r="V224" s="203"/>
      <c r="W224" s="203"/>
      <c r="X224" s="203"/>
      <c r="Y224" s="203"/>
      <c r="Z224" s="203"/>
      <c r="AA224" s="203"/>
    </row>
    <row r="225" spans="1:27" ht="24.75" customHeight="1">
      <c r="A225" s="246"/>
      <c r="B225" s="203"/>
      <c r="C225" s="203"/>
      <c r="D225" s="203"/>
      <c r="E225" s="203"/>
      <c r="F225" s="247"/>
      <c r="G225" s="203"/>
      <c r="H225" s="203"/>
      <c r="I225" s="248"/>
      <c r="J225" s="249"/>
      <c r="K225" s="203"/>
      <c r="L225" s="203"/>
      <c r="M225" s="203"/>
      <c r="N225" s="203"/>
      <c r="O225" s="250"/>
      <c r="P225" s="251"/>
      <c r="Q225" s="245"/>
      <c r="R225" s="252"/>
      <c r="S225" s="203"/>
      <c r="T225" s="203"/>
      <c r="U225" s="203"/>
      <c r="V225" s="203"/>
      <c r="W225" s="203"/>
      <c r="X225" s="203"/>
      <c r="Y225" s="203"/>
      <c r="Z225" s="203"/>
      <c r="AA225" s="203"/>
    </row>
    <row r="226" spans="1:27" ht="24.75" customHeight="1">
      <c r="A226" s="246"/>
      <c r="B226" s="203"/>
      <c r="C226" s="203"/>
      <c r="D226" s="203"/>
      <c r="E226" s="203"/>
      <c r="F226" s="247"/>
      <c r="G226" s="203"/>
      <c r="H226" s="203"/>
      <c r="I226" s="248"/>
      <c r="J226" s="249"/>
      <c r="K226" s="203"/>
      <c r="L226" s="203"/>
      <c r="M226" s="203"/>
      <c r="N226" s="203"/>
      <c r="O226" s="250"/>
      <c r="P226" s="251"/>
      <c r="Q226" s="245"/>
      <c r="R226" s="252"/>
      <c r="S226" s="203"/>
      <c r="T226" s="203"/>
      <c r="U226" s="203"/>
      <c r="V226" s="203"/>
      <c r="W226" s="203"/>
      <c r="X226" s="203"/>
      <c r="Y226" s="203"/>
      <c r="Z226" s="203"/>
      <c r="AA226" s="203"/>
    </row>
    <row r="227" spans="1:27" ht="24.75" customHeight="1">
      <c r="A227" s="246"/>
      <c r="B227" s="203"/>
      <c r="C227" s="203"/>
      <c r="D227" s="203"/>
      <c r="E227" s="203"/>
      <c r="F227" s="247"/>
      <c r="G227" s="203"/>
      <c r="H227" s="203"/>
      <c r="I227" s="248"/>
      <c r="J227" s="249"/>
      <c r="K227" s="203"/>
      <c r="L227" s="203"/>
      <c r="M227" s="203"/>
      <c r="N227" s="203"/>
      <c r="O227" s="250"/>
      <c r="P227" s="251"/>
      <c r="Q227" s="245"/>
      <c r="R227" s="252"/>
      <c r="S227" s="203"/>
      <c r="T227" s="203"/>
      <c r="U227" s="203"/>
      <c r="V227" s="203"/>
      <c r="W227" s="203"/>
      <c r="X227" s="203"/>
      <c r="Y227" s="203"/>
      <c r="Z227" s="203"/>
      <c r="AA227" s="203"/>
    </row>
    <row r="228" spans="1:27" ht="24.75" customHeight="1">
      <c r="A228" s="246"/>
      <c r="B228" s="203"/>
      <c r="C228" s="203"/>
      <c r="D228" s="203"/>
      <c r="E228" s="203"/>
      <c r="F228" s="247"/>
      <c r="G228" s="203"/>
      <c r="H228" s="203"/>
      <c r="I228" s="248"/>
      <c r="J228" s="249"/>
      <c r="K228" s="203"/>
      <c r="L228" s="203"/>
      <c r="M228" s="203"/>
      <c r="N228" s="203"/>
      <c r="O228" s="250"/>
      <c r="P228" s="251"/>
      <c r="Q228" s="245"/>
      <c r="R228" s="252"/>
      <c r="S228" s="203"/>
      <c r="T228" s="203"/>
      <c r="U228" s="203"/>
      <c r="V228" s="203"/>
      <c r="W228" s="203"/>
      <c r="X228" s="203"/>
      <c r="Y228" s="203"/>
      <c r="Z228" s="203"/>
      <c r="AA228" s="203"/>
    </row>
    <row r="229" spans="1:27" ht="24.75" customHeight="1">
      <c r="A229" s="253"/>
      <c r="F229" s="237"/>
      <c r="I229" s="254"/>
      <c r="J229" s="255"/>
      <c r="O229" s="256"/>
      <c r="P229" s="257"/>
      <c r="Q229" s="245"/>
      <c r="R229" s="221"/>
    </row>
    <row r="230" spans="1:27" ht="24.75" customHeight="1">
      <c r="A230" s="253"/>
      <c r="F230" s="237"/>
      <c r="I230" s="254"/>
      <c r="J230" s="255"/>
      <c r="O230" s="256"/>
      <c r="P230" s="257"/>
      <c r="Q230" s="245"/>
      <c r="R230" s="221"/>
    </row>
    <row r="231" spans="1:27" ht="24.75" customHeight="1">
      <c r="A231" s="253"/>
      <c r="F231" s="237"/>
      <c r="I231" s="254"/>
      <c r="J231" s="255"/>
      <c r="O231" s="256"/>
      <c r="P231" s="257"/>
      <c r="Q231" s="245"/>
      <c r="R231" s="221"/>
    </row>
    <row r="232" spans="1:27" ht="24.75" customHeight="1">
      <c r="A232" s="253"/>
      <c r="F232" s="237"/>
      <c r="I232" s="254"/>
      <c r="J232" s="255"/>
      <c r="O232" s="256"/>
      <c r="P232" s="257"/>
      <c r="Q232" s="245"/>
      <c r="R232" s="221"/>
    </row>
    <row r="233" spans="1:27" ht="24.75" customHeight="1">
      <c r="A233" s="253"/>
      <c r="F233" s="237"/>
      <c r="I233" s="254"/>
      <c r="J233" s="255"/>
      <c r="O233" s="256"/>
      <c r="P233" s="257"/>
      <c r="Q233" s="245"/>
      <c r="R233" s="221"/>
    </row>
    <row r="234" spans="1:27" ht="24.75" customHeight="1">
      <c r="A234" s="253"/>
      <c r="F234" s="237"/>
      <c r="I234" s="254"/>
      <c r="J234" s="255"/>
      <c r="O234" s="256"/>
      <c r="P234" s="257"/>
      <c r="Q234" s="245"/>
      <c r="R234" s="221"/>
    </row>
    <row r="235" spans="1:27" ht="15.75" customHeight="1"/>
    <row r="236" spans="1:27" ht="15.75" customHeight="1"/>
    <row r="237" spans="1:27" ht="15.75" customHeight="1"/>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32:P32"/>
  </mergeCells>
  <conditionalFormatting sqref="O2:O25">
    <cfRule type="containsText" dxfId="4" priority="1" operator="containsText" text="1">
      <formula>NOT(ISERROR(SEARCH(("1"),(O2))))</formula>
    </cfRule>
    <cfRule type="containsText" dxfId="3" priority="2" operator="containsText" text="3">
      <formula>NOT(ISERROR(SEARCH(("3"),(O2))))</formula>
    </cfRule>
    <cfRule type="containsText" dxfId="2" priority="3" operator="containsText" text="2">
      <formula>NOT(ISERROR(SEARCH(("2"),(O2))))</formula>
    </cfRule>
    <cfRule type="containsText" dxfId="1" priority="4" operator="containsText" text="4">
      <formula>NOT(ISERROR(SEARCH(("4"),(O2))))</formula>
    </cfRule>
    <cfRule type="containsText" dxfId="0" priority="5" operator="containsText" text="5">
      <formula>NOT(ISERROR(SEARCH(("5"),(O2))))</formula>
    </cfRule>
  </conditionalFormatting>
  <hyperlinks>
    <hyperlink ref="N3" r:id="rId1" xr:uid="{00000000-0004-0000-0300-000000000000}"/>
    <hyperlink ref="N4" r:id="rId2" xr:uid="{00000000-0004-0000-0300-000001000000}"/>
    <hyperlink ref="N5" r:id="rId3" xr:uid="{00000000-0004-0000-0300-000002000000}"/>
    <hyperlink ref="N6" r:id="rId4" xr:uid="{00000000-0004-0000-0300-000003000000}"/>
    <hyperlink ref="N7" r:id="rId5" xr:uid="{00000000-0004-0000-0300-000004000000}"/>
    <hyperlink ref="N8" r:id="rId6" xr:uid="{00000000-0004-0000-0300-000005000000}"/>
    <hyperlink ref="N10" r:id="rId7" xr:uid="{00000000-0004-0000-0300-000006000000}"/>
    <hyperlink ref="N11" r:id="rId8" xr:uid="{00000000-0004-0000-0300-000007000000}"/>
    <hyperlink ref="N12" r:id="rId9" xr:uid="{00000000-0004-0000-0300-000008000000}"/>
    <hyperlink ref="N13" r:id="rId10" xr:uid="{00000000-0004-0000-0300-000009000000}"/>
    <hyperlink ref="N15" r:id="rId11" xr:uid="{00000000-0004-0000-0300-00000A000000}"/>
    <hyperlink ref="N16" r:id="rId12" xr:uid="{00000000-0004-0000-0300-00000B000000}"/>
    <hyperlink ref="N19" r:id="rId13" xr:uid="{00000000-0004-0000-0300-00000C000000}"/>
    <hyperlink ref="N20" r:id="rId14" xr:uid="{00000000-0004-0000-0300-00000D000000}"/>
    <hyperlink ref="N21" r:id="rId15" xr:uid="{00000000-0004-0000-0300-00000E000000}"/>
    <hyperlink ref="N22" r:id="rId16" xr:uid="{00000000-0004-0000-0300-00000F000000}"/>
    <hyperlink ref="N23" r:id="rId17" xr:uid="{00000000-0004-0000-0300-000010000000}"/>
    <hyperlink ref="N24" r:id="rId18" xr:uid="{00000000-0004-0000-0300-000011000000}"/>
    <hyperlink ref="N25" r:id="rId19" xr:uid="{00000000-0004-0000-0300-000012000000}"/>
    <hyperlink ref="N26" r:id="rId20" xr:uid="{00000000-0004-0000-0300-000013000000}"/>
    <hyperlink ref="N27" r:id="rId21" xr:uid="{00000000-0004-0000-0300-000014000000}"/>
    <hyperlink ref="N28" r:id="rId22" xr:uid="{00000000-0004-0000-0300-000015000000}"/>
    <hyperlink ref="N29" r:id="rId23" xr:uid="{00000000-0004-0000-0300-000016000000}"/>
    <hyperlink ref="N31" r:id="rId24" xr:uid="{00000000-0004-0000-0300-000017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X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640625" defaultRowHeight="15" customHeight="1"/>
  <cols>
    <col min="1" max="1" width="12.6640625" customWidth="1"/>
    <col min="2" max="2" width="82.6640625" customWidth="1"/>
    <col min="3" max="3" width="18.9140625" customWidth="1"/>
    <col min="4" max="4" width="17.9140625" customWidth="1"/>
    <col min="5" max="6" width="12.6640625" customWidth="1"/>
  </cols>
  <sheetData>
    <row r="1" spans="1:24" ht="46.5">
      <c r="A1" s="258" t="s">
        <v>487</v>
      </c>
      <c r="B1" s="259" t="s">
        <v>488</v>
      </c>
      <c r="C1" s="260" t="s">
        <v>489</v>
      </c>
      <c r="D1" s="260" t="s">
        <v>490</v>
      </c>
      <c r="E1" s="31"/>
      <c r="F1" s="31"/>
      <c r="G1" s="31"/>
      <c r="H1" s="31"/>
      <c r="I1" s="31"/>
      <c r="J1" s="31"/>
      <c r="K1" s="31"/>
      <c r="L1" s="31"/>
      <c r="M1" s="31"/>
      <c r="N1" s="31"/>
      <c r="O1" s="31"/>
      <c r="P1" s="31"/>
      <c r="Q1" s="31"/>
      <c r="R1" s="31"/>
      <c r="S1" s="31"/>
      <c r="T1" s="31"/>
      <c r="U1" s="31"/>
      <c r="V1" s="31"/>
      <c r="W1" s="31"/>
      <c r="X1" s="261"/>
    </row>
    <row r="2" spans="1:24" ht="87">
      <c r="A2" s="262" t="s">
        <v>46</v>
      </c>
      <c r="B2" s="263" t="s">
        <v>491</v>
      </c>
      <c r="C2" s="264" t="s">
        <v>492</v>
      </c>
      <c r="D2" s="265"/>
      <c r="E2" s="31"/>
      <c r="F2" s="31"/>
      <c r="G2" s="31"/>
      <c r="H2" s="31"/>
      <c r="I2" s="31"/>
      <c r="J2" s="31"/>
      <c r="K2" s="31"/>
      <c r="L2" s="31"/>
      <c r="M2" s="31"/>
      <c r="N2" s="31"/>
      <c r="O2" s="31"/>
      <c r="P2" s="31"/>
      <c r="Q2" s="31"/>
      <c r="R2" s="31"/>
      <c r="S2" s="31"/>
      <c r="T2" s="31"/>
      <c r="U2" s="31"/>
      <c r="V2" s="31"/>
      <c r="W2" s="31"/>
      <c r="X2" s="261"/>
    </row>
    <row r="3" spans="1:24" ht="58">
      <c r="A3" s="262" t="s">
        <v>493</v>
      </c>
      <c r="B3" s="266" t="s">
        <v>494</v>
      </c>
      <c r="C3" s="267" t="s">
        <v>495</v>
      </c>
      <c r="D3" s="265"/>
      <c r="E3" s="31"/>
      <c r="F3" s="31"/>
      <c r="G3" s="31"/>
      <c r="H3" s="31"/>
      <c r="I3" s="31"/>
      <c r="J3" s="31"/>
      <c r="K3" s="31"/>
      <c r="L3" s="31"/>
      <c r="M3" s="31"/>
      <c r="N3" s="31"/>
      <c r="O3" s="31"/>
      <c r="P3" s="31"/>
      <c r="Q3" s="31"/>
      <c r="R3" s="31"/>
      <c r="S3" s="31"/>
      <c r="T3" s="31"/>
      <c r="U3" s="31"/>
      <c r="V3" s="31"/>
      <c r="W3" s="31"/>
      <c r="X3" s="261"/>
    </row>
    <row r="4" spans="1:24" ht="246.5">
      <c r="A4" s="262" t="s">
        <v>496</v>
      </c>
      <c r="B4" s="266" t="s">
        <v>497</v>
      </c>
      <c r="C4" s="267" t="s">
        <v>498</v>
      </c>
      <c r="D4" s="267" t="s">
        <v>499</v>
      </c>
      <c r="E4" s="31"/>
      <c r="F4" s="31"/>
      <c r="G4" s="31"/>
      <c r="H4" s="31"/>
      <c r="I4" s="31"/>
      <c r="J4" s="31"/>
      <c r="K4" s="31"/>
      <c r="L4" s="31"/>
      <c r="M4" s="31"/>
      <c r="N4" s="31"/>
      <c r="O4" s="31"/>
      <c r="P4" s="31"/>
      <c r="Q4" s="31"/>
      <c r="R4" s="31"/>
      <c r="S4" s="31"/>
      <c r="T4" s="31"/>
      <c r="U4" s="31"/>
      <c r="V4" s="31"/>
      <c r="W4" s="31"/>
      <c r="X4" s="261"/>
    </row>
    <row r="5" spans="1:24" ht="31">
      <c r="A5" s="262" t="s">
        <v>500</v>
      </c>
      <c r="B5" s="263" t="s">
        <v>501</v>
      </c>
      <c r="C5" s="267" t="s">
        <v>495</v>
      </c>
      <c r="D5" s="267"/>
      <c r="E5" s="31"/>
      <c r="F5" s="31"/>
      <c r="G5" s="31"/>
      <c r="H5" s="31"/>
      <c r="I5" s="31"/>
      <c r="J5" s="31"/>
      <c r="K5" s="31"/>
      <c r="L5" s="31"/>
      <c r="M5" s="31"/>
      <c r="N5" s="31"/>
      <c r="O5" s="31"/>
      <c r="P5" s="31"/>
      <c r="Q5" s="31"/>
      <c r="R5" s="31"/>
      <c r="S5" s="31"/>
      <c r="T5" s="31"/>
      <c r="U5" s="31"/>
      <c r="V5" s="31"/>
      <c r="W5" s="31"/>
      <c r="X5" s="261"/>
    </row>
    <row r="6" spans="1:24" ht="29">
      <c r="A6" s="262" t="s">
        <v>502</v>
      </c>
      <c r="B6" s="263" t="s">
        <v>503</v>
      </c>
      <c r="C6" s="267" t="s">
        <v>499</v>
      </c>
      <c r="D6" s="267"/>
      <c r="E6" s="31"/>
      <c r="F6" s="31"/>
      <c r="G6" s="31"/>
      <c r="H6" s="31"/>
      <c r="I6" s="31"/>
      <c r="J6" s="31"/>
      <c r="K6" s="31"/>
      <c r="L6" s="31"/>
      <c r="M6" s="31"/>
      <c r="N6" s="31"/>
      <c r="O6" s="31"/>
      <c r="P6" s="31"/>
      <c r="Q6" s="31"/>
      <c r="R6" s="31"/>
      <c r="S6" s="31"/>
      <c r="T6" s="31"/>
      <c r="U6" s="31"/>
      <c r="V6" s="31"/>
      <c r="W6" s="31"/>
      <c r="X6" s="261"/>
    </row>
    <row r="7" spans="1:24" ht="46.5">
      <c r="A7" s="262" t="s">
        <v>67</v>
      </c>
      <c r="B7" s="266" t="s">
        <v>504</v>
      </c>
      <c r="C7" s="267" t="s">
        <v>495</v>
      </c>
      <c r="D7" s="265"/>
      <c r="E7" s="31"/>
      <c r="F7" s="31"/>
      <c r="G7" s="31"/>
      <c r="H7" s="31"/>
      <c r="I7" s="31"/>
      <c r="J7" s="31"/>
      <c r="K7" s="31"/>
      <c r="L7" s="31"/>
      <c r="M7" s="31"/>
      <c r="N7" s="31"/>
      <c r="O7" s="31"/>
      <c r="P7" s="31"/>
      <c r="Q7" s="31"/>
      <c r="R7" s="31"/>
      <c r="S7" s="31"/>
      <c r="T7" s="31"/>
      <c r="U7" s="31"/>
      <c r="V7" s="31"/>
      <c r="W7" s="31"/>
      <c r="X7" s="261"/>
    </row>
    <row r="8" spans="1:24" ht="72.5">
      <c r="A8" s="262" t="s">
        <v>56</v>
      </c>
      <c r="B8" s="266" t="s">
        <v>505</v>
      </c>
      <c r="C8" s="267" t="s">
        <v>495</v>
      </c>
      <c r="D8" s="267" t="s">
        <v>499</v>
      </c>
      <c r="E8" s="31"/>
      <c r="F8" s="31"/>
      <c r="G8" s="31"/>
      <c r="H8" s="31"/>
      <c r="I8" s="31"/>
      <c r="J8" s="31"/>
      <c r="K8" s="31"/>
      <c r="L8" s="31"/>
      <c r="M8" s="31"/>
      <c r="N8" s="31"/>
      <c r="O8" s="31"/>
      <c r="P8" s="31"/>
      <c r="Q8" s="31"/>
      <c r="R8" s="31"/>
      <c r="S8" s="31"/>
      <c r="T8" s="31"/>
      <c r="U8" s="31"/>
      <c r="V8" s="31"/>
      <c r="W8" s="31"/>
      <c r="X8" s="261"/>
    </row>
    <row r="9" spans="1:24" ht="43.5">
      <c r="A9" s="262" t="s">
        <v>506</v>
      </c>
      <c r="B9" s="266" t="s">
        <v>507</v>
      </c>
      <c r="C9" s="267" t="s">
        <v>499</v>
      </c>
      <c r="D9" s="267" t="s">
        <v>492</v>
      </c>
      <c r="E9" s="31"/>
      <c r="F9" s="31"/>
      <c r="G9" s="31"/>
      <c r="H9" s="31"/>
      <c r="I9" s="31"/>
      <c r="J9" s="31"/>
      <c r="K9" s="31"/>
      <c r="L9" s="31"/>
      <c r="M9" s="31"/>
      <c r="N9" s="31"/>
      <c r="O9" s="31"/>
      <c r="P9" s="31"/>
      <c r="Q9" s="31"/>
      <c r="R9" s="31"/>
      <c r="S9" s="31"/>
      <c r="T9" s="31"/>
      <c r="U9" s="31"/>
      <c r="V9" s="31"/>
      <c r="W9" s="31"/>
      <c r="X9" s="261"/>
    </row>
    <row r="10" spans="1:24" ht="58">
      <c r="A10" s="262" t="s">
        <v>70</v>
      </c>
      <c r="B10" s="266" t="s">
        <v>508</v>
      </c>
      <c r="C10" s="267" t="s">
        <v>498</v>
      </c>
      <c r="D10" s="267"/>
      <c r="E10" s="31"/>
      <c r="F10" s="31"/>
      <c r="G10" s="31"/>
      <c r="H10" s="31"/>
      <c r="I10" s="31"/>
      <c r="J10" s="31"/>
      <c r="K10" s="31"/>
      <c r="L10" s="31"/>
      <c r="M10" s="31"/>
      <c r="N10" s="31"/>
      <c r="O10" s="31"/>
      <c r="P10" s="31"/>
      <c r="Q10" s="31"/>
      <c r="R10" s="31"/>
      <c r="S10" s="31"/>
      <c r="T10" s="31"/>
      <c r="U10" s="31"/>
      <c r="V10" s="31"/>
      <c r="W10" s="31"/>
      <c r="X10" s="261"/>
    </row>
    <row r="11" spans="1:24" ht="43.5">
      <c r="A11" s="268" t="s">
        <v>110</v>
      </c>
      <c r="B11" s="269" t="s">
        <v>509</v>
      </c>
      <c r="C11" s="270" t="s">
        <v>492</v>
      </c>
      <c r="D11" s="271"/>
      <c r="E11" s="31"/>
      <c r="F11" s="31"/>
      <c r="G11" s="31"/>
      <c r="H11" s="31"/>
      <c r="I11" s="31"/>
      <c r="J11" s="31"/>
      <c r="K11" s="31"/>
      <c r="L11" s="31"/>
      <c r="M11" s="31"/>
      <c r="N11" s="31"/>
      <c r="O11" s="31"/>
      <c r="P11" s="31"/>
      <c r="Q11" s="31"/>
      <c r="R11" s="31"/>
      <c r="S11" s="31"/>
      <c r="T11" s="31"/>
      <c r="U11" s="31"/>
      <c r="V11" s="31"/>
      <c r="W11" s="31"/>
      <c r="X11" s="261"/>
    </row>
    <row r="12" spans="1:24" ht="57.75" customHeight="1">
      <c r="A12" s="272" t="s">
        <v>50</v>
      </c>
      <c r="B12" s="273" t="s">
        <v>510</v>
      </c>
      <c r="C12" s="274"/>
      <c r="D12" s="275"/>
      <c r="E12" s="31"/>
      <c r="F12" s="31"/>
      <c r="G12" s="31"/>
      <c r="H12" s="31"/>
      <c r="I12" s="31"/>
      <c r="J12" s="31"/>
      <c r="K12" s="31"/>
      <c r="L12" s="31"/>
      <c r="M12" s="31"/>
      <c r="N12" s="31"/>
      <c r="O12" s="31"/>
      <c r="P12" s="31"/>
      <c r="Q12" s="31"/>
      <c r="R12" s="31"/>
      <c r="S12" s="31"/>
      <c r="T12" s="31"/>
      <c r="U12" s="31"/>
      <c r="V12" s="31"/>
      <c r="W12" s="31"/>
      <c r="X12" s="261"/>
    </row>
    <row r="13" spans="1:24" ht="58">
      <c r="A13" s="262" t="s">
        <v>70</v>
      </c>
      <c r="B13" s="266" t="s">
        <v>508</v>
      </c>
      <c r="C13" s="267" t="s">
        <v>498</v>
      </c>
      <c r="D13" s="267"/>
      <c r="E13" s="31"/>
      <c r="F13" s="31"/>
      <c r="G13" s="31"/>
      <c r="H13" s="31"/>
      <c r="I13" s="31"/>
      <c r="J13" s="31"/>
      <c r="K13" s="31"/>
      <c r="L13" s="31"/>
      <c r="M13" s="31"/>
      <c r="N13" s="31"/>
      <c r="O13" s="31"/>
      <c r="P13" s="31"/>
      <c r="Q13" s="31"/>
      <c r="R13" s="31"/>
      <c r="S13" s="31"/>
      <c r="T13" s="31"/>
      <c r="U13" s="31"/>
      <c r="V13" s="31"/>
      <c r="W13" s="31"/>
      <c r="X13" s="261"/>
    </row>
    <row r="14" spans="1:24" ht="14">
      <c r="A14" s="276"/>
      <c r="B14" s="276"/>
      <c r="C14" s="31"/>
      <c r="D14" s="31"/>
      <c r="E14" s="31"/>
      <c r="F14" s="31"/>
      <c r="G14" s="31"/>
      <c r="H14" s="31"/>
      <c r="I14" s="31"/>
      <c r="J14" s="31"/>
      <c r="K14" s="31"/>
      <c r="L14" s="31"/>
      <c r="M14" s="31"/>
      <c r="N14" s="31"/>
      <c r="O14" s="31"/>
      <c r="P14" s="31"/>
      <c r="Q14" s="31"/>
      <c r="R14" s="31"/>
      <c r="S14" s="31"/>
      <c r="T14" s="31"/>
      <c r="U14" s="31"/>
      <c r="V14" s="31"/>
      <c r="W14" s="31"/>
      <c r="X14" s="261"/>
    </row>
    <row r="15" spans="1:24" ht="14">
      <c r="A15" s="276"/>
      <c r="B15" s="276"/>
      <c r="C15" s="31"/>
      <c r="D15" s="31"/>
      <c r="E15" s="31"/>
      <c r="F15" s="31"/>
      <c r="G15" s="31"/>
      <c r="H15" s="31"/>
      <c r="I15" s="31"/>
      <c r="J15" s="31"/>
      <c r="K15" s="31"/>
      <c r="L15" s="31"/>
      <c r="M15" s="31"/>
      <c r="N15" s="31"/>
      <c r="O15" s="31"/>
      <c r="P15" s="31"/>
      <c r="Q15" s="31"/>
      <c r="R15" s="31"/>
      <c r="S15" s="31"/>
      <c r="T15" s="31"/>
      <c r="U15" s="31"/>
      <c r="V15" s="31"/>
      <c r="W15" s="31"/>
      <c r="X15" s="261"/>
    </row>
    <row r="16" spans="1:24" ht="14">
      <c r="A16" s="276"/>
      <c r="B16" s="276"/>
      <c r="C16" s="31"/>
      <c r="D16" s="31"/>
      <c r="E16" s="31"/>
      <c r="F16" s="31"/>
      <c r="G16" s="31"/>
      <c r="H16" s="31"/>
      <c r="I16" s="31"/>
      <c r="J16" s="31"/>
      <c r="K16" s="31"/>
      <c r="L16" s="31"/>
      <c r="M16" s="31"/>
      <c r="N16" s="31"/>
      <c r="O16" s="31"/>
      <c r="P16" s="31"/>
      <c r="Q16" s="31"/>
      <c r="R16" s="31"/>
      <c r="S16" s="31"/>
      <c r="T16" s="31"/>
      <c r="U16" s="31"/>
      <c r="V16" s="31"/>
      <c r="W16" s="31"/>
      <c r="X16" s="261"/>
    </row>
    <row r="17" spans="1:24" ht="14">
      <c r="A17" s="276"/>
      <c r="B17" s="276"/>
      <c r="C17" s="31"/>
      <c r="D17" s="31"/>
      <c r="E17" s="31"/>
      <c r="F17" s="31"/>
      <c r="G17" s="31"/>
      <c r="H17" s="31"/>
      <c r="I17" s="31"/>
      <c r="J17" s="31"/>
      <c r="K17" s="31"/>
      <c r="L17" s="31"/>
      <c r="M17" s="31"/>
      <c r="N17" s="31"/>
      <c r="O17" s="31"/>
      <c r="P17" s="31"/>
      <c r="Q17" s="31"/>
      <c r="R17" s="31"/>
      <c r="S17" s="31"/>
      <c r="T17" s="31"/>
      <c r="U17" s="31"/>
      <c r="V17" s="31"/>
      <c r="W17" s="31"/>
      <c r="X17" s="261"/>
    </row>
    <row r="18" spans="1:24" ht="14">
      <c r="A18" s="276"/>
      <c r="B18" s="276"/>
      <c r="C18" s="31"/>
      <c r="D18" s="31"/>
      <c r="E18" s="31"/>
      <c r="F18" s="31"/>
      <c r="G18" s="31"/>
      <c r="H18" s="31"/>
      <c r="I18" s="31"/>
      <c r="J18" s="31"/>
      <c r="K18" s="31"/>
      <c r="L18" s="31"/>
      <c r="M18" s="31"/>
      <c r="N18" s="31"/>
      <c r="O18" s="31"/>
      <c r="P18" s="31"/>
      <c r="Q18" s="31"/>
      <c r="R18" s="31"/>
      <c r="S18" s="31"/>
      <c r="T18" s="31"/>
      <c r="U18" s="31"/>
      <c r="V18" s="31"/>
      <c r="W18" s="31"/>
      <c r="X18" s="261"/>
    </row>
    <row r="19" spans="1:24" ht="14">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row>
    <row r="20" spans="1:24" ht="14">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row>
    <row r="21" spans="1:24" ht="15.75" customHeight="1">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row>
    <row r="22" spans="1:24" ht="15.75" customHeight="1">
      <c r="A22" s="261"/>
      <c r="B22" s="261"/>
      <c r="C22" s="261"/>
      <c r="D22" s="261"/>
      <c r="E22" s="261"/>
      <c r="F22" s="261"/>
      <c r="G22" s="261"/>
      <c r="H22" s="261"/>
      <c r="I22" s="261"/>
      <c r="J22" s="261"/>
      <c r="K22" s="261"/>
      <c r="L22" s="261"/>
      <c r="M22" s="261"/>
      <c r="N22" s="261"/>
      <c r="O22" s="261"/>
      <c r="P22" s="261"/>
      <c r="Q22" s="261"/>
      <c r="R22" s="261"/>
      <c r="S22" s="261"/>
      <c r="T22" s="261"/>
      <c r="U22" s="261"/>
      <c r="V22" s="261"/>
      <c r="W22" s="261"/>
      <c r="X22" s="261"/>
    </row>
    <row r="23" spans="1:24" ht="15.75" customHeight="1">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row>
    <row r="24" spans="1:24" ht="15.75" customHeight="1">
      <c r="A24" s="261"/>
      <c r="B24" s="261"/>
      <c r="C24" s="261"/>
      <c r="D24" s="261"/>
      <c r="E24" s="261"/>
      <c r="F24" s="261"/>
      <c r="G24" s="261"/>
      <c r="H24" s="261"/>
      <c r="I24" s="261"/>
      <c r="J24" s="261"/>
      <c r="K24" s="261"/>
      <c r="L24" s="261"/>
      <c r="M24" s="261"/>
      <c r="N24" s="261"/>
      <c r="O24" s="261"/>
      <c r="P24" s="261"/>
      <c r="Q24" s="261"/>
      <c r="R24" s="261"/>
      <c r="S24" s="261"/>
      <c r="T24" s="261"/>
      <c r="U24" s="261"/>
      <c r="V24" s="261"/>
      <c r="W24" s="261"/>
      <c r="X24" s="261"/>
    </row>
    <row r="25" spans="1:24" ht="15.75" customHeight="1">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row>
    <row r="26" spans="1:24" ht="15.75" customHeight="1">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row>
    <row r="27" spans="1:24" ht="15.75" customHeight="1">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row>
    <row r="28" spans="1:24" ht="15.75"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row>
    <row r="29" spans="1:24" ht="15.75" customHeight="1">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row>
    <row r="30" spans="1:24" ht="15.75" customHeight="1">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row>
    <row r="31" spans="1:24" ht="15.75" customHeight="1">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row>
    <row r="32" spans="1:24" ht="15.75"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row>
    <row r="33" spans="1:24" ht="15.75" customHeight="1">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row>
    <row r="34" spans="1:24" ht="15.75" customHeight="1">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row>
    <row r="35" spans="1:24" ht="15.75" customHeight="1">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row>
    <row r="36" spans="1:24" ht="15.75" customHeight="1">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row>
    <row r="37" spans="1:24" ht="15.75" customHeight="1">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row>
    <row r="38" spans="1:24" ht="15.75" customHeight="1">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row>
    <row r="39" spans="1:24" ht="15.75" customHeight="1">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row>
    <row r="40" spans="1:24" ht="15.75" customHeight="1">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row>
    <row r="41" spans="1:24" ht="15.75" customHeight="1">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row>
    <row r="42" spans="1:24" ht="15.75" customHeight="1">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row>
    <row r="43" spans="1:24" ht="15.75" customHeight="1">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row>
    <row r="44" spans="1:24" ht="15.75" customHeight="1">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row>
    <row r="45" spans="1:24" ht="15.75" customHeight="1">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row>
    <row r="46" spans="1:24" ht="15.75" customHeight="1">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row>
    <row r="47" spans="1:24" ht="15.75" customHeight="1">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row>
    <row r="48" spans="1:24" ht="15.75" customHeight="1">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row>
    <row r="49" spans="1:24" ht="15.75" customHeight="1">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row>
    <row r="50" spans="1:24" ht="15.75" customHeight="1">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row>
    <row r="51" spans="1:24" ht="15.75" customHeight="1">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row>
    <row r="52" spans="1:24" ht="15.75" customHeight="1">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row>
    <row r="53" spans="1:24" ht="15.75" customHeight="1">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row>
    <row r="54" spans="1:24" ht="15.75" customHeight="1">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row>
    <row r="55" spans="1:24" ht="15.75" customHeight="1">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row>
    <row r="56" spans="1:24" ht="15.75" customHeight="1">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row>
    <row r="57" spans="1:24" ht="15.75" customHeight="1">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row>
    <row r="58" spans="1:24" ht="15.75" customHeight="1">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row>
    <row r="59" spans="1:24" ht="15.75" customHeight="1">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row>
    <row r="60" spans="1:24" ht="15.75" customHeight="1">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row>
    <row r="61" spans="1:24" ht="15.75" customHeight="1">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row>
    <row r="62" spans="1:24" ht="15.75" customHeight="1">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row>
    <row r="63" spans="1:24" ht="15.75" customHeight="1">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row>
    <row r="64" spans="1:24" ht="15.75" customHeight="1">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row>
    <row r="65" spans="1:24" ht="15.75" customHeight="1">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row>
    <row r="66" spans="1:24" ht="15.75" customHeight="1">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row>
    <row r="67" spans="1:24" ht="15.75" customHeight="1">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row>
    <row r="68" spans="1:24" ht="15.75" customHeight="1">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row>
    <row r="69" spans="1:24" ht="15.75" customHeight="1">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row>
    <row r="70" spans="1:24" ht="15.75" customHeight="1">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row>
    <row r="71" spans="1:24" ht="15.75" customHeight="1">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row>
    <row r="72" spans="1:24" ht="15.75" customHeight="1">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row>
    <row r="73" spans="1:24" ht="15.75" customHeight="1">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row>
    <row r="74" spans="1:24" ht="15.75" customHeight="1">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row>
    <row r="75" spans="1:24" ht="15.75" customHeight="1">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row>
    <row r="76" spans="1:24" ht="15.75" customHeight="1">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row>
    <row r="77" spans="1:24" ht="15.75" customHeight="1">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row>
    <row r="78" spans="1:24" ht="15.75" customHeight="1">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row>
    <row r="79" spans="1:24" ht="15.75" customHeight="1">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row>
    <row r="80" spans="1:24" ht="15.75" customHeight="1">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row>
    <row r="81" spans="1:24" ht="15.75" customHeight="1">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row>
    <row r="82" spans="1:24" ht="15.75" customHeight="1">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row>
    <row r="83" spans="1:24" ht="15.75" customHeight="1">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row>
    <row r="84" spans="1:24" ht="15.75" customHeight="1">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row>
    <row r="85" spans="1:24" ht="15.75" customHeight="1">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row>
    <row r="86" spans="1:24" ht="15.75" customHeight="1">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row>
    <row r="87" spans="1:24" ht="15.75" customHeight="1">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row>
    <row r="88" spans="1:24" ht="15.75" customHeight="1">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row>
    <row r="89" spans="1:24" ht="15.75" customHeight="1">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row>
    <row r="90" spans="1:24" ht="15.75" customHeight="1">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row>
    <row r="91" spans="1:24" ht="15.75" customHeight="1">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row>
    <row r="92" spans="1:24" ht="15.75" customHeight="1">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row>
    <row r="93" spans="1:24" ht="15.75" customHeight="1">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row>
    <row r="94" spans="1:24" ht="15.75" customHeight="1">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row>
    <row r="95" spans="1:24" ht="15.75" customHeight="1">
      <c r="A95" s="261"/>
      <c r="B95" s="261"/>
      <c r="C95" s="261"/>
      <c r="D95" s="261"/>
      <c r="E95" s="261"/>
      <c r="F95" s="261"/>
      <c r="G95" s="261"/>
      <c r="H95" s="261"/>
      <c r="I95" s="261"/>
      <c r="J95" s="261"/>
      <c r="K95" s="261"/>
      <c r="L95" s="261"/>
      <c r="M95" s="261"/>
      <c r="N95" s="261"/>
      <c r="O95" s="261"/>
      <c r="P95" s="261"/>
      <c r="Q95" s="261"/>
      <c r="R95" s="261"/>
      <c r="S95" s="261"/>
      <c r="T95" s="261"/>
      <c r="U95" s="261"/>
      <c r="V95" s="261"/>
      <c r="W95" s="261"/>
      <c r="X95" s="261"/>
    </row>
    <row r="96" spans="1:24" ht="15.75" customHeight="1">
      <c r="A96" s="261"/>
      <c r="B96" s="261"/>
      <c r="C96" s="261"/>
      <c r="D96" s="261"/>
      <c r="E96" s="261"/>
      <c r="F96" s="261"/>
      <c r="G96" s="261"/>
      <c r="H96" s="261"/>
      <c r="I96" s="261"/>
      <c r="J96" s="261"/>
      <c r="K96" s="261"/>
      <c r="L96" s="261"/>
      <c r="M96" s="261"/>
      <c r="N96" s="261"/>
      <c r="O96" s="261"/>
      <c r="P96" s="261"/>
      <c r="Q96" s="261"/>
      <c r="R96" s="261"/>
      <c r="S96" s="261"/>
      <c r="T96" s="261"/>
      <c r="U96" s="261"/>
      <c r="V96" s="261"/>
      <c r="W96" s="261"/>
      <c r="X96" s="261"/>
    </row>
    <row r="97" spans="1:24" ht="15.75" customHeight="1">
      <c r="A97" s="261"/>
      <c r="B97" s="261"/>
      <c r="C97" s="261"/>
      <c r="D97" s="261"/>
      <c r="E97" s="261"/>
      <c r="F97" s="261"/>
      <c r="G97" s="261"/>
      <c r="H97" s="261"/>
      <c r="I97" s="261"/>
      <c r="J97" s="261"/>
      <c r="K97" s="261"/>
      <c r="L97" s="261"/>
      <c r="M97" s="261"/>
      <c r="N97" s="261"/>
      <c r="O97" s="261"/>
      <c r="P97" s="261"/>
      <c r="Q97" s="261"/>
      <c r="R97" s="261"/>
      <c r="S97" s="261"/>
      <c r="T97" s="261"/>
      <c r="U97" s="261"/>
      <c r="V97" s="261"/>
      <c r="W97" s="261"/>
      <c r="X97" s="261"/>
    </row>
    <row r="98" spans="1:24" ht="15.75" customHeight="1">
      <c r="A98" s="261"/>
      <c r="B98" s="261"/>
      <c r="C98" s="261"/>
      <c r="D98" s="261"/>
      <c r="E98" s="261"/>
      <c r="F98" s="261"/>
      <c r="G98" s="261"/>
      <c r="H98" s="261"/>
      <c r="I98" s="261"/>
      <c r="J98" s="261"/>
      <c r="K98" s="261"/>
      <c r="L98" s="261"/>
      <c r="M98" s="261"/>
      <c r="N98" s="261"/>
      <c r="O98" s="261"/>
      <c r="P98" s="261"/>
      <c r="Q98" s="261"/>
      <c r="R98" s="261"/>
      <c r="S98" s="261"/>
      <c r="T98" s="261"/>
      <c r="U98" s="261"/>
      <c r="V98" s="261"/>
      <c r="W98" s="261"/>
      <c r="X98" s="261"/>
    </row>
    <row r="99" spans="1:24" ht="15.75" customHeight="1">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row>
    <row r="100" spans="1:24" ht="15.75" customHeight="1">
      <c r="A100" s="261"/>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row>
    <row r="101" spans="1:24" ht="15.75" customHeight="1">
      <c r="A101" s="261"/>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row>
    <row r="102" spans="1:24" ht="15.75" customHeight="1">
      <c r="A102" s="261"/>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row>
    <row r="103" spans="1:24" ht="15.75" customHeight="1">
      <c r="A103" s="261"/>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row>
    <row r="104" spans="1:24" ht="15.75" customHeight="1">
      <c r="A104" s="261"/>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row>
    <row r="105" spans="1:24" ht="15.75" customHeight="1">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row>
    <row r="106" spans="1:24" ht="15.75" customHeight="1">
      <c r="A106" s="261"/>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row>
    <row r="107" spans="1:24" ht="15.75" customHeight="1">
      <c r="A107" s="261"/>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row>
    <row r="108" spans="1:24" ht="15.75" customHeight="1">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row>
    <row r="109" spans="1:24" ht="15.75" customHeight="1">
      <c r="A109" s="261"/>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row>
    <row r="110" spans="1:24" ht="15.75" customHeight="1">
      <c r="A110" s="261"/>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row>
    <row r="111" spans="1:24" ht="15.75" customHeight="1">
      <c r="A111" s="261"/>
      <c r="B111" s="261"/>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row>
    <row r="112" spans="1:24" ht="15.75" customHeight="1">
      <c r="A112" s="261"/>
      <c r="B112" s="261"/>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row>
    <row r="113" spans="1:24" ht="15.75" customHeight="1">
      <c r="A113" s="261"/>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row>
    <row r="114" spans="1:24" ht="15.75" customHeight="1">
      <c r="A114" s="261"/>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row>
    <row r="115" spans="1:24" ht="15.75" customHeight="1">
      <c r="A115" s="261"/>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row>
    <row r="116" spans="1:24" ht="15.75" customHeight="1">
      <c r="A116" s="261"/>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row>
    <row r="117" spans="1:24" ht="15.75" customHeight="1">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row>
    <row r="118" spans="1:24" ht="15.75" customHeight="1">
      <c r="A118" s="261"/>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row>
    <row r="119" spans="1:24" ht="15.75" customHeight="1">
      <c r="A119" s="261"/>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row>
    <row r="120" spans="1:24" ht="15.75" customHeight="1">
      <c r="A120" s="261"/>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row>
    <row r="121" spans="1:24" ht="15.75" customHeight="1">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row>
    <row r="122" spans="1:24" ht="15.75" customHeight="1">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row>
    <row r="123" spans="1:24" ht="15.75" customHeight="1">
      <c r="A123" s="261"/>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row>
    <row r="124" spans="1:24" ht="15.75" customHeight="1">
      <c r="A124" s="261"/>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row>
    <row r="125" spans="1:24" ht="15.75" customHeight="1">
      <c r="A125" s="261"/>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row>
    <row r="126" spans="1:24" ht="15.75" customHeight="1">
      <c r="A126" s="261"/>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row>
    <row r="127" spans="1:24" ht="15.75" customHeight="1">
      <c r="A127" s="261"/>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row>
    <row r="128" spans="1:24" ht="15.75" customHeight="1">
      <c r="A128" s="261"/>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row>
    <row r="129" spans="1:24" ht="15.75" customHeight="1">
      <c r="A129" s="26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row>
    <row r="130" spans="1:24" ht="15.75" customHeight="1">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row>
    <row r="131" spans="1:24" ht="15.75" customHeight="1">
      <c r="A131" s="26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row>
    <row r="132" spans="1:24" ht="15.75" customHeight="1">
      <c r="A132" s="26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row>
    <row r="133" spans="1:24" ht="15.75" customHeight="1">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row>
    <row r="134" spans="1:24" ht="15.75" customHeight="1">
      <c r="A134" s="26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row>
    <row r="135" spans="1:24" ht="15.75" customHeight="1">
      <c r="A135" s="26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row>
    <row r="136" spans="1:24" ht="15.75" customHeight="1">
      <c r="A136" s="26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row>
    <row r="137" spans="1:24" ht="15.75" customHeight="1">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row>
    <row r="138" spans="1:24" ht="15.75" customHeight="1">
      <c r="A138" s="261"/>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row>
    <row r="139" spans="1:24" ht="15.75" customHeight="1">
      <c r="A139" s="261"/>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row>
    <row r="140" spans="1:24" ht="15.75" customHeight="1">
      <c r="A140" s="261"/>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row>
    <row r="141" spans="1:24" ht="15.75" customHeight="1">
      <c r="A141" s="261"/>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row>
    <row r="142" spans="1:24" ht="15.75" customHeight="1">
      <c r="A142" s="261"/>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row>
    <row r="143" spans="1:24" ht="15.75" customHeight="1">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row>
    <row r="144" spans="1:24" ht="15.75" customHeight="1">
      <c r="A144" s="261"/>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row>
    <row r="145" spans="1:24" ht="15.75" customHeight="1">
      <c r="A145" s="261"/>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row>
    <row r="146" spans="1:24" ht="15.75" customHeight="1">
      <c r="A146" s="261"/>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row>
    <row r="147" spans="1:24" ht="15.75" customHeight="1">
      <c r="A147" s="261"/>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row>
    <row r="148" spans="1:24" ht="15.75" customHeight="1">
      <c r="A148" s="261"/>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row>
    <row r="149" spans="1:24" ht="15.75" customHeight="1">
      <c r="A149" s="261"/>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row>
    <row r="150" spans="1:24" ht="15.75" customHeight="1">
      <c r="A150" s="261"/>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row>
    <row r="151" spans="1:24" ht="15.75" customHeight="1">
      <c r="A151" s="261"/>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row>
    <row r="152" spans="1:24" ht="15.75" customHeight="1">
      <c r="A152" s="261"/>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row>
    <row r="153" spans="1:24" ht="15.75" customHeight="1">
      <c r="A153" s="261"/>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row>
    <row r="154" spans="1:24" ht="15.75" customHeight="1">
      <c r="A154" s="261"/>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row>
    <row r="155" spans="1:24" ht="15.75" customHeight="1">
      <c r="A155" s="261"/>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row>
    <row r="156" spans="1:24" ht="15.75" customHeight="1">
      <c r="A156" s="261"/>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row>
    <row r="157" spans="1:24" ht="15.75" customHeight="1">
      <c r="A157" s="261"/>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row>
    <row r="158" spans="1:24" ht="15.75" customHeight="1">
      <c r="A158" s="261"/>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row>
    <row r="159" spans="1:24" ht="15.75" customHeight="1">
      <c r="A159" s="261"/>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row>
    <row r="160" spans="1:24" ht="15.75" customHeight="1">
      <c r="A160" s="261"/>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row>
    <row r="161" spans="1:24" ht="15.75" customHeight="1">
      <c r="A161" s="261"/>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row>
    <row r="162" spans="1:24" ht="15.75" customHeight="1">
      <c r="A162" s="261"/>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row>
    <row r="163" spans="1:24" ht="15.75" customHeight="1">
      <c r="A163" s="261"/>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row>
    <row r="164" spans="1:24" ht="15.75" customHeight="1">
      <c r="A164" s="261"/>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row>
    <row r="165" spans="1:24" ht="15.75" customHeight="1">
      <c r="A165" s="261"/>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row>
    <row r="166" spans="1:24" ht="15.75" customHeight="1">
      <c r="A166" s="261"/>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row>
    <row r="167" spans="1:24" ht="15.75" customHeight="1">
      <c r="A167" s="261"/>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row>
    <row r="168" spans="1:24" ht="15.75" customHeight="1">
      <c r="A168" s="261"/>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row>
    <row r="169" spans="1:24" ht="15.75" customHeight="1">
      <c r="A169" s="261"/>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row>
    <row r="170" spans="1:24" ht="15.75" customHeight="1">
      <c r="A170" s="261"/>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row>
    <row r="171" spans="1:24" ht="15.75" customHeight="1">
      <c r="A171" s="261"/>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row>
    <row r="172" spans="1:24" ht="15.75" customHeight="1">
      <c r="A172" s="261"/>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row>
    <row r="173" spans="1:24" ht="15.75" customHeight="1">
      <c r="A173" s="261"/>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row>
    <row r="174" spans="1:24" ht="15.75" customHeight="1">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row>
    <row r="175" spans="1:24" ht="15.75" customHeight="1">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row>
    <row r="176" spans="1:24" ht="15.75" customHeight="1">
      <c r="A176" s="261"/>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row>
    <row r="177" spans="1:24" ht="15.75" customHeight="1">
      <c r="A177" s="261"/>
      <c r="B177" s="261"/>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row>
    <row r="178" spans="1:24" ht="15.75" customHeight="1">
      <c r="A178" s="261"/>
      <c r="B178" s="261"/>
      <c r="C178" s="261"/>
      <c r="D178" s="261"/>
      <c r="E178" s="261"/>
      <c r="F178" s="261"/>
      <c r="G178" s="261"/>
      <c r="H178" s="261"/>
      <c r="I178" s="261"/>
      <c r="J178" s="261"/>
      <c r="K178" s="261"/>
      <c r="L178" s="261"/>
      <c r="M178" s="261"/>
      <c r="N178" s="261"/>
      <c r="O178" s="261"/>
      <c r="P178" s="261"/>
      <c r="Q178" s="261"/>
      <c r="R178" s="261"/>
      <c r="S178" s="261"/>
      <c r="T178" s="261"/>
      <c r="U178" s="261"/>
      <c r="V178" s="261"/>
      <c r="W178" s="261"/>
      <c r="X178" s="261"/>
    </row>
    <row r="179" spans="1:24" ht="15.75" customHeight="1">
      <c r="A179" s="261"/>
      <c r="B179" s="261"/>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row>
    <row r="180" spans="1:24" ht="15.75" customHeight="1">
      <c r="A180" s="261"/>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row>
    <row r="181" spans="1:24" ht="15.75" customHeight="1">
      <c r="A181" s="261"/>
      <c r="B181" s="261"/>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row>
    <row r="182" spans="1:24" ht="15.75" customHeight="1">
      <c r="A182" s="261"/>
      <c r="B182" s="261"/>
      <c r="C182" s="261"/>
      <c r="D182" s="261"/>
      <c r="E182" s="261"/>
      <c r="F182" s="261"/>
      <c r="G182" s="261"/>
      <c r="H182" s="261"/>
      <c r="I182" s="261"/>
      <c r="J182" s="261"/>
      <c r="K182" s="261"/>
      <c r="L182" s="261"/>
      <c r="M182" s="261"/>
      <c r="N182" s="261"/>
      <c r="O182" s="261"/>
      <c r="P182" s="261"/>
      <c r="Q182" s="261"/>
      <c r="R182" s="261"/>
      <c r="S182" s="261"/>
      <c r="T182" s="261"/>
      <c r="U182" s="261"/>
      <c r="V182" s="261"/>
      <c r="W182" s="261"/>
      <c r="X182" s="261"/>
    </row>
    <row r="183" spans="1:24" ht="15.75" customHeight="1">
      <c r="A183" s="261"/>
      <c r="B183" s="261"/>
      <c r="C183" s="261"/>
      <c r="D183" s="261"/>
      <c r="E183" s="261"/>
      <c r="F183" s="261"/>
      <c r="G183" s="261"/>
      <c r="H183" s="261"/>
      <c r="I183" s="261"/>
      <c r="J183" s="261"/>
      <c r="K183" s="261"/>
      <c r="L183" s="261"/>
      <c r="M183" s="261"/>
      <c r="N183" s="261"/>
      <c r="O183" s="261"/>
      <c r="P183" s="261"/>
      <c r="Q183" s="261"/>
      <c r="R183" s="261"/>
      <c r="S183" s="261"/>
      <c r="T183" s="261"/>
      <c r="U183" s="261"/>
      <c r="V183" s="261"/>
      <c r="W183" s="261"/>
      <c r="X183" s="261"/>
    </row>
    <row r="184" spans="1:24" ht="15.75" customHeight="1">
      <c r="A184" s="261"/>
      <c r="B184" s="261"/>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row>
    <row r="185" spans="1:24" ht="15.75" customHeight="1">
      <c r="A185" s="261"/>
      <c r="B185" s="261"/>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row>
    <row r="186" spans="1:24" ht="15.75" customHeight="1">
      <c r="A186" s="261"/>
      <c r="B186" s="261"/>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row>
    <row r="187" spans="1:24" ht="15.75" customHeight="1">
      <c r="A187" s="261"/>
      <c r="B187" s="261"/>
      <c r="C187" s="261"/>
      <c r="D187" s="261"/>
      <c r="E187" s="261"/>
      <c r="F187" s="261"/>
      <c r="G187" s="261"/>
      <c r="H187" s="261"/>
      <c r="I187" s="261"/>
      <c r="J187" s="261"/>
      <c r="K187" s="261"/>
      <c r="L187" s="261"/>
      <c r="M187" s="261"/>
      <c r="N187" s="261"/>
      <c r="O187" s="261"/>
      <c r="P187" s="261"/>
      <c r="Q187" s="261"/>
      <c r="R187" s="261"/>
      <c r="S187" s="261"/>
      <c r="T187" s="261"/>
      <c r="U187" s="261"/>
      <c r="V187" s="261"/>
      <c r="W187" s="261"/>
      <c r="X187" s="261"/>
    </row>
    <row r="188" spans="1:24" ht="15.75" customHeight="1">
      <c r="A188" s="261"/>
      <c r="B188" s="261"/>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row>
    <row r="189" spans="1:24" ht="15.75" customHeight="1">
      <c r="A189" s="261"/>
      <c r="B189" s="261"/>
      <c r="C189" s="261"/>
      <c r="D189" s="261"/>
      <c r="E189" s="261"/>
      <c r="F189" s="261"/>
      <c r="G189" s="261"/>
      <c r="H189" s="261"/>
      <c r="I189" s="261"/>
      <c r="J189" s="261"/>
      <c r="K189" s="261"/>
      <c r="L189" s="261"/>
      <c r="M189" s="261"/>
      <c r="N189" s="261"/>
      <c r="O189" s="261"/>
      <c r="P189" s="261"/>
      <c r="Q189" s="261"/>
      <c r="R189" s="261"/>
      <c r="S189" s="261"/>
      <c r="T189" s="261"/>
      <c r="U189" s="261"/>
      <c r="V189" s="261"/>
      <c r="W189" s="261"/>
      <c r="X189" s="261"/>
    </row>
    <row r="190" spans="1:24" ht="15.75" customHeight="1">
      <c r="A190" s="261"/>
      <c r="B190" s="261"/>
      <c r="C190" s="261"/>
      <c r="D190" s="261"/>
      <c r="E190" s="261"/>
      <c r="F190" s="261"/>
      <c r="G190" s="261"/>
      <c r="H190" s="261"/>
      <c r="I190" s="261"/>
      <c r="J190" s="261"/>
      <c r="K190" s="261"/>
      <c r="L190" s="261"/>
      <c r="M190" s="261"/>
      <c r="N190" s="261"/>
      <c r="O190" s="261"/>
      <c r="P190" s="261"/>
      <c r="Q190" s="261"/>
      <c r="R190" s="261"/>
      <c r="S190" s="261"/>
      <c r="T190" s="261"/>
      <c r="U190" s="261"/>
      <c r="V190" s="261"/>
      <c r="W190" s="261"/>
      <c r="X190" s="261"/>
    </row>
    <row r="191" spans="1:24" ht="15.75" customHeight="1">
      <c r="A191" s="261"/>
      <c r="B191" s="261"/>
      <c r="C191" s="261"/>
      <c r="D191" s="261"/>
      <c r="E191" s="261"/>
      <c r="F191" s="261"/>
      <c r="G191" s="261"/>
      <c r="H191" s="261"/>
      <c r="I191" s="261"/>
      <c r="J191" s="261"/>
      <c r="K191" s="261"/>
      <c r="L191" s="261"/>
      <c r="M191" s="261"/>
      <c r="N191" s="261"/>
      <c r="O191" s="261"/>
      <c r="P191" s="261"/>
      <c r="Q191" s="261"/>
      <c r="R191" s="261"/>
      <c r="S191" s="261"/>
      <c r="T191" s="261"/>
      <c r="U191" s="261"/>
      <c r="V191" s="261"/>
      <c r="W191" s="261"/>
      <c r="X191" s="261"/>
    </row>
    <row r="192" spans="1:24" ht="15.75" customHeight="1">
      <c r="A192" s="261"/>
      <c r="B192" s="261"/>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row>
    <row r="193" spans="1:24" ht="15.75" customHeight="1">
      <c r="A193" s="261"/>
      <c r="B193" s="261"/>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row>
    <row r="194" spans="1:24" ht="15.75" customHeight="1">
      <c r="A194" s="261"/>
      <c r="B194" s="261"/>
      <c r="C194" s="261"/>
      <c r="D194" s="261"/>
      <c r="E194" s="261"/>
      <c r="F194" s="261"/>
      <c r="G194" s="261"/>
      <c r="H194" s="261"/>
      <c r="I194" s="261"/>
      <c r="J194" s="261"/>
      <c r="K194" s="261"/>
      <c r="L194" s="261"/>
      <c r="M194" s="261"/>
      <c r="N194" s="261"/>
      <c r="O194" s="261"/>
      <c r="P194" s="261"/>
      <c r="Q194" s="261"/>
      <c r="R194" s="261"/>
      <c r="S194" s="261"/>
      <c r="T194" s="261"/>
      <c r="U194" s="261"/>
      <c r="V194" s="261"/>
      <c r="W194" s="261"/>
      <c r="X194" s="261"/>
    </row>
    <row r="195" spans="1:24" ht="15.75" customHeight="1">
      <c r="A195" s="261"/>
      <c r="B195" s="261"/>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row>
    <row r="196" spans="1:24" ht="15.75" customHeight="1">
      <c r="A196" s="261"/>
      <c r="B196" s="261"/>
      <c r="C196" s="261"/>
      <c r="D196" s="261"/>
      <c r="E196" s="261"/>
      <c r="F196" s="261"/>
      <c r="G196" s="261"/>
      <c r="H196" s="261"/>
      <c r="I196" s="261"/>
      <c r="J196" s="261"/>
      <c r="K196" s="261"/>
      <c r="L196" s="261"/>
      <c r="M196" s="261"/>
      <c r="N196" s="261"/>
      <c r="O196" s="261"/>
      <c r="P196" s="261"/>
      <c r="Q196" s="261"/>
      <c r="R196" s="261"/>
      <c r="S196" s="261"/>
      <c r="T196" s="261"/>
      <c r="U196" s="261"/>
      <c r="V196" s="261"/>
      <c r="W196" s="261"/>
      <c r="X196" s="261"/>
    </row>
    <row r="197" spans="1:24" ht="15.75" customHeight="1">
      <c r="A197" s="261"/>
      <c r="B197" s="261"/>
      <c r="C197" s="261"/>
      <c r="D197" s="261"/>
      <c r="E197" s="261"/>
      <c r="F197" s="261"/>
      <c r="G197" s="261"/>
      <c r="H197" s="261"/>
      <c r="I197" s="261"/>
      <c r="J197" s="261"/>
      <c r="K197" s="261"/>
      <c r="L197" s="261"/>
      <c r="M197" s="261"/>
      <c r="N197" s="261"/>
      <c r="O197" s="261"/>
      <c r="P197" s="261"/>
      <c r="Q197" s="261"/>
      <c r="R197" s="261"/>
      <c r="S197" s="261"/>
      <c r="T197" s="261"/>
      <c r="U197" s="261"/>
      <c r="V197" s="261"/>
      <c r="W197" s="261"/>
      <c r="X197" s="261"/>
    </row>
    <row r="198" spans="1:24" ht="15.75" customHeight="1">
      <c r="A198" s="261"/>
      <c r="B198" s="261"/>
      <c r="C198" s="261"/>
      <c r="D198" s="261"/>
      <c r="E198" s="261"/>
      <c r="F198" s="261"/>
      <c r="G198" s="261"/>
      <c r="H198" s="261"/>
      <c r="I198" s="261"/>
      <c r="J198" s="261"/>
      <c r="K198" s="261"/>
      <c r="L198" s="261"/>
      <c r="M198" s="261"/>
      <c r="N198" s="261"/>
      <c r="O198" s="261"/>
      <c r="P198" s="261"/>
      <c r="Q198" s="261"/>
      <c r="R198" s="261"/>
      <c r="S198" s="261"/>
      <c r="T198" s="261"/>
      <c r="U198" s="261"/>
      <c r="V198" s="261"/>
      <c r="W198" s="261"/>
      <c r="X198" s="261"/>
    </row>
    <row r="199" spans="1:24" ht="15.75" customHeight="1">
      <c r="A199" s="261"/>
      <c r="B199" s="261"/>
      <c r="C199" s="261"/>
      <c r="D199" s="261"/>
      <c r="E199" s="261"/>
      <c r="F199" s="261"/>
      <c r="G199" s="261"/>
      <c r="H199" s="261"/>
      <c r="I199" s="261"/>
      <c r="J199" s="261"/>
      <c r="K199" s="261"/>
      <c r="L199" s="261"/>
      <c r="M199" s="261"/>
      <c r="N199" s="261"/>
      <c r="O199" s="261"/>
      <c r="P199" s="261"/>
      <c r="Q199" s="261"/>
      <c r="R199" s="261"/>
      <c r="S199" s="261"/>
      <c r="T199" s="261"/>
      <c r="U199" s="261"/>
      <c r="V199" s="261"/>
      <c r="W199" s="261"/>
      <c r="X199" s="261"/>
    </row>
    <row r="200" spans="1:24" ht="15.75" customHeight="1">
      <c r="A200" s="261"/>
      <c r="B200" s="261"/>
      <c r="C200" s="261"/>
      <c r="D200" s="261"/>
      <c r="E200" s="261"/>
      <c r="F200" s="261"/>
      <c r="G200" s="261"/>
      <c r="H200" s="261"/>
      <c r="I200" s="261"/>
      <c r="J200" s="261"/>
      <c r="K200" s="261"/>
      <c r="L200" s="261"/>
      <c r="M200" s="261"/>
      <c r="N200" s="261"/>
      <c r="O200" s="261"/>
      <c r="P200" s="261"/>
      <c r="Q200" s="261"/>
      <c r="R200" s="261"/>
      <c r="S200" s="261"/>
      <c r="T200" s="261"/>
      <c r="U200" s="261"/>
      <c r="V200" s="261"/>
      <c r="W200" s="261"/>
      <c r="X200" s="261"/>
    </row>
    <row r="201" spans="1:24" ht="15.75" customHeight="1">
      <c r="A201" s="261"/>
      <c r="B201" s="261"/>
      <c r="C201" s="261"/>
      <c r="D201" s="261"/>
      <c r="E201" s="261"/>
      <c r="F201" s="261"/>
      <c r="G201" s="261"/>
      <c r="H201" s="261"/>
      <c r="I201" s="261"/>
      <c r="J201" s="261"/>
      <c r="K201" s="261"/>
      <c r="L201" s="261"/>
      <c r="M201" s="261"/>
      <c r="N201" s="261"/>
      <c r="O201" s="261"/>
      <c r="P201" s="261"/>
      <c r="Q201" s="261"/>
      <c r="R201" s="261"/>
      <c r="S201" s="261"/>
      <c r="T201" s="261"/>
      <c r="U201" s="261"/>
      <c r="V201" s="261"/>
      <c r="W201" s="261"/>
      <c r="X201" s="261"/>
    </row>
    <row r="202" spans="1:24" ht="15.75" customHeight="1">
      <c r="A202" s="261"/>
      <c r="B202" s="261"/>
      <c r="C202" s="261"/>
      <c r="D202" s="261"/>
      <c r="E202" s="261"/>
      <c r="F202" s="261"/>
      <c r="G202" s="261"/>
      <c r="H202" s="261"/>
      <c r="I202" s="261"/>
      <c r="J202" s="261"/>
      <c r="K202" s="261"/>
      <c r="L202" s="261"/>
      <c r="M202" s="261"/>
      <c r="N202" s="261"/>
      <c r="O202" s="261"/>
      <c r="P202" s="261"/>
      <c r="Q202" s="261"/>
      <c r="R202" s="261"/>
      <c r="S202" s="261"/>
      <c r="T202" s="261"/>
      <c r="U202" s="261"/>
      <c r="V202" s="261"/>
      <c r="W202" s="261"/>
      <c r="X202" s="261"/>
    </row>
    <row r="203" spans="1:24" ht="15.75" customHeight="1">
      <c r="A203" s="261"/>
      <c r="B203" s="261"/>
      <c r="C203" s="261"/>
      <c r="D203" s="261"/>
      <c r="E203" s="261"/>
      <c r="F203" s="261"/>
      <c r="G203" s="261"/>
      <c r="H203" s="261"/>
      <c r="I203" s="261"/>
      <c r="J203" s="261"/>
      <c r="K203" s="261"/>
      <c r="L203" s="261"/>
      <c r="M203" s="261"/>
      <c r="N203" s="261"/>
      <c r="O203" s="261"/>
      <c r="P203" s="261"/>
      <c r="Q203" s="261"/>
      <c r="R203" s="261"/>
      <c r="S203" s="261"/>
      <c r="T203" s="261"/>
      <c r="U203" s="261"/>
      <c r="V203" s="261"/>
      <c r="W203" s="261"/>
      <c r="X203" s="261"/>
    </row>
    <row r="204" spans="1:24" ht="15.75" customHeight="1">
      <c r="A204" s="261"/>
      <c r="B204" s="261"/>
      <c r="C204" s="261"/>
      <c r="D204" s="261"/>
      <c r="E204" s="261"/>
      <c r="F204" s="261"/>
      <c r="G204" s="261"/>
      <c r="H204" s="261"/>
      <c r="I204" s="261"/>
      <c r="J204" s="261"/>
      <c r="K204" s="261"/>
      <c r="L204" s="261"/>
      <c r="M204" s="261"/>
      <c r="N204" s="261"/>
      <c r="O204" s="261"/>
      <c r="P204" s="261"/>
      <c r="Q204" s="261"/>
      <c r="R204" s="261"/>
      <c r="S204" s="261"/>
      <c r="T204" s="261"/>
      <c r="U204" s="261"/>
      <c r="V204" s="261"/>
      <c r="W204" s="261"/>
      <c r="X204" s="261"/>
    </row>
    <row r="205" spans="1:24" ht="15.75" customHeight="1">
      <c r="A205" s="261"/>
      <c r="B205" s="261"/>
      <c r="C205" s="261"/>
      <c r="D205" s="261"/>
      <c r="E205" s="261"/>
      <c r="F205" s="261"/>
      <c r="G205" s="261"/>
      <c r="H205" s="261"/>
      <c r="I205" s="261"/>
      <c r="J205" s="261"/>
      <c r="K205" s="261"/>
      <c r="L205" s="261"/>
      <c r="M205" s="261"/>
      <c r="N205" s="261"/>
      <c r="O205" s="261"/>
      <c r="P205" s="261"/>
      <c r="Q205" s="261"/>
      <c r="R205" s="261"/>
      <c r="S205" s="261"/>
      <c r="T205" s="261"/>
      <c r="U205" s="261"/>
      <c r="V205" s="261"/>
      <c r="W205" s="261"/>
      <c r="X205" s="261"/>
    </row>
    <row r="206" spans="1:24" ht="15.75" customHeight="1">
      <c r="A206" s="261"/>
      <c r="B206" s="261"/>
      <c r="C206" s="261"/>
      <c r="D206" s="261"/>
      <c r="E206" s="261"/>
      <c r="F206" s="261"/>
      <c r="G206" s="261"/>
      <c r="H206" s="261"/>
      <c r="I206" s="261"/>
      <c r="J206" s="261"/>
      <c r="K206" s="261"/>
      <c r="L206" s="261"/>
      <c r="M206" s="261"/>
      <c r="N206" s="261"/>
      <c r="O206" s="261"/>
      <c r="P206" s="261"/>
      <c r="Q206" s="261"/>
      <c r="R206" s="261"/>
      <c r="S206" s="261"/>
      <c r="T206" s="261"/>
      <c r="U206" s="261"/>
      <c r="V206" s="261"/>
      <c r="W206" s="261"/>
      <c r="X206" s="261"/>
    </row>
    <row r="207" spans="1:24" ht="15.75" customHeight="1">
      <c r="A207" s="261"/>
      <c r="B207" s="261"/>
      <c r="C207" s="261"/>
      <c r="D207" s="261"/>
      <c r="E207" s="261"/>
      <c r="F207" s="261"/>
      <c r="G207" s="261"/>
      <c r="H207" s="261"/>
      <c r="I207" s="261"/>
      <c r="J207" s="261"/>
      <c r="K207" s="261"/>
      <c r="L207" s="261"/>
      <c r="M207" s="261"/>
      <c r="N207" s="261"/>
      <c r="O207" s="261"/>
      <c r="P207" s="261"/>
      <c r="Q207" s="261"/>
      <c r="R207" s="261"/>
      <c r="S207" s="261"/>
      <c r="T207" s="261"/>
      <c r="U207" s="261"/>
      <c r="V207" s="261"/>
      <c r="W207" s="261"/>
      <c r="X207" s="261"/>
    </row>
    <row r="208" spans="1:24" ht="15.75" customHeight="1">
      <c r="A208" s="261"/>
      <c r="B208" s="261"/>
      <c r="C208" s="261"/>
      <c r="D208" s="261"/>
      <c r="E208" s="261"/>
      <c r="F208" s="261"/>
      <c r="G208" s="261"/>
      <c r="H208" s="261"/>
      <c r="I208" s="261"/>
      <c r="J208" s="261"/>
      <c r="K208" s="261"/>
      <c r="L208" s="261"/>
      <c r="M208" s="261"/>
      <c r="N208" s="261"/>
      <c r="O208" s="261"/>
      <c r="P208" s="261"/>
      <c r="Q208" s="261"/>
      <c r="R208" s="261"/>
      <c r="S208" s="261"/>
      <c r="T208" s="261"/>
      <c r="U208" s="261"/>
      <c r="V208" s="261"/>
      <c r="W208" s="261"/>
      <c r="X208" s="261"/>
    </row>
    <row r="209" spans="1:24" ht="15.75" customHeight="1">
      <c r="A209" s="261"/>
      <c r="B209" s="261"/>
      <c r="C209" s="261"/>
      <c r="D209" s="261"/>
      <c r="E209" s="261"/>
      <c r="F209" s="261"/>
      <c r="G209" s="261"/>
      <c r="H209" s="261"/>
      <c r="I209" s="261"/>
      <c r="J209" s="261"/>
      <c r="K209" s="261"/>
      <c r="L209" s="261"/>
      <c r="M209" s="261"/>
      <c r="N209" s="261"/>
      <c r="O209" s="261"/>
      <c r="P209" s="261"/>
      <c r="Q209" s="261"/>
      <c r="R209" s="261"/>
      <c r="S209" s="261"/>
      <c r="T209" s="261"/>
      <c r="U209" s="261"/>
      <c r="V209" s="261"/>
      <c r="W209" s="261"/>
      <c r="X209" s="261"/>
    </row>
    <row r="210" spans="1:24" ht="15.75" customHeight="1">
      <c r="A210" s="261"/>
      <c r="B210" s="261"/>
      <c r="C210" s="261"/>
      <c r="D210" s="261"/>
      <c r="E210" s="261"/>
      <c r="F210" s="261"/>
      <c r="G210" s="261"/>
      <c r="H210" s="261"/>
      <c r="I210" s="261"/>
      <c r="J210" s="261"/>
      <c r="K210" s="261"/>
      <c r="L210" s="261"/>
      <c r="M210" s="261"/>
      <c r="N210" s="261"/>
      <c r="O210" s="261"/>
      <c r="P210" s="261"/>
      <c r="Q210" s="261"/>
      <c r="R210" s="261"/>
      <c r="S210" s="261"/>
      <c r="T210" s="261"/>
      <c r="U210" s="261"/>
      <c r="V210" s="261"/>
      <c r="W210" s="261"/>
      <c r="X210" s="261"/>
    </row>
    <row r="211" spans="1:24" ht="15.75" customHeight="1">
      <c r="A211" s="261"/>
      <c r="B211" s="261"/>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row>
    <row r="212" spans="1:24" ht="15.75" customHeight="1">
      <c r="A212" s="261"/>
      <c r="B212" s="261"/>
      <c r="C212" s="261"/>
      <c r="D212" s="261"/>
      <c r="E212" s="261"/>
      <c r="F212" s="261"/>
      <c r="G212" s="261"/>
      <c r="H212" s="261"/>
      <c r="I212" s="261"/>
      <c r="J212" s="261"/>
      <c r="K212" s="261"/>
      <c r="L212" s="261"/>
      <c r="M212" s="261"/>
      <c r="N212" s="261"/>
      <c r="O212" s="261"/>
      <c r="P212" s="261"/>
      <c r="Q212" s="261"/>
      <c r="R212" s="261"/>
      <c r="S212" s="261"/>
      <c r="T212" s="261"/>
      <c r="U212" s="261"/>
      <c r="V212" s="261"/>
      <c r="W212" s="261"/>
      <c r="X212" s="261"/>
    </row>
    <row r="213" spans="1:24" ht="15.75" customHeight="1">
      <c r="A213" s="261"/>
      <c r="B213" s="261"/>
      <c r="C213" s="261"/>
      <c r="D213" s="261"/>
      <c r="E213" s="261"/>
      <c r="F213" s="261"/>
      <c r="G213" s="261"/>
      <c r="H213" s="261"/>
      <c r="I213" s="261"/>
      <c r="J213" s="261"/>
      <c r="K213" s="261"/>
      <c r="L213" s="261"/>
      <c r="M213" s="261"/>
      <c r="N213" s="261"/>
      <c r="O213" s="261"/>
      <c r="P213" s="261"/>
      <c r="Q213" s="261"/>
      <c r="R213" s="261"/>
      <c r="S213" s="261"/>
      <c r="T213" s="261"/>
      <c r="U213" s="261"/>
      <c r="V213" s="261"/>
      <c r="W213" s="261"/>
      <c r="X213" s="261"/>
    </row>
    <row r="214" spans="1:24" ht="15.75" customHeight="1">
      <c r="A214" s="261"/>
      <c r="B214" s="261"/>
      <c r="C214" s="261"/>
      <c r="D214" s="261"/>
      <c r="E214" s="261"/>
      <c r="F214" s="261"/>
      <c r="G214" s="261"/>
      <c r="H214" s="261"/>
      <c r="I214" s="261"/>
      <c r="J214" s="261"/>
      <c r="K214" s="261"/>
      <c r="L214" s="261"/>
      <c r="M214" s="261"/>
      <c r="N214" s="261"/>
      <c r="O214" s="261"/>
      <c r="P214" s="261"/>
      <c r="Q214" s="261"/>
      <c r="R214" s="261"/>
      <c r="S214" s="261"/>
      <c r="T214" s="261"/>
      <c r="U214" s="261"/>
      <c r="V214" s="261"/>
      <c r="W214" s="261"/>
      <c r="X214" s="261"/>
    </row>
    <row r="215" spans="1:24" ht="15.75" customHeight="1">
      <c r="A215" s="261"/>
      <c r="B215" s="261"/>
      <c r="C215" s="261"/>
      <c r="D215" s="261"/>
      <c r="E215" s="261"/>
      <c r="F215" s="261"/>
      <c r="G215" s="261"/>
      <c r="H215" s="261"/>
      <c r="I215" s="261"/>
      <c r="J215" s="261"/>
      <c r="K215" s="261"/>
      <c r="L215" s="261"/>
      <c r="M215" s="261"/>
      <c r="N215" s="261"/>
      <c r="O215" s="261"/>
      <c r="P215" s="261"/>
      <c r="Q215" s="261"/>
      <c r="R215" s="261"/>
      <c r="S215" s="261"/>
      <c r="T215" s="261"/>
      <c r="U215" s="261"/>
      <c r="V215" s="261"/>
      <c r="W215" s="261"/>
      <c r="X215" s="261"/>
    </row>
    <row r="216" spans="1:24" ht="15.75" customHeight="1">
      <c r="A216" s="261"/>
      <c r="B216" s="261"/>
      <c r="C216" s="261"/>
      <c r="D216" s="261"/>
      <c r="E216" s="261"/>
      <c r="F216" s="261"/>
      <c r="G216" s="261"/>
      <c r="H216" s="261"/>
      <c r="I216" s="261"/>
      <c r="J216" s="261"/>
      <c r="K216" s="261"/>
      <c r="L216" s="261"/>
      <c r="M216" s="261"/>
      <c r="N216" s="261"/>
      <c r="O216" s="261"/>
      <c r="P216" s="261"/>
      <c r="Q216" s="261"/>
      <c r="R216" s="261"/>
      <c r="S216" s="261"/>
      <c r="T216" s="261"/>
      <c r="U216" s="261"/>
      <c r="V216" s="261"/>
      <c r="W216" s="261"/>
      <c r="X216" s="261"/>
    </row>
    <row r="217" spans="1:24" ht="15.75" customHeight="1">
      <c r="A217" s="261"/>
      <c r="B217" s="261"/>
      <c r="C217" s="261"/>
      <c r="D217" s="261"/>
      <c r="E217" s="261"/>
      <c r="F217" s="261"/>
      <c r="G217" s="261"/>
      <c r="H217" s="261"/>
      <c r="I217" s="261"/>
      <c r="J217" s="261"/>
      <c r="K217" s="261"/>
      <c r="L217" s="261"/>
      <c r="M217" s="261"/>
      <c r="N217" s="261"/>
      <c r="O217" s="261"/>
      <c r="P217" s="261"/>
      <c r="Q217" s="261"/>
      <c r="R217" s="261"/>
      <c r="S217" s="261"/>
      <c r="T217" s="261"/>
      <c r="U217" s="261"/>
      <c r="V217" s="261"/>
      <c r="W217" s="261"/>
      <c r="X217" s="261"/>
    </row>
    <row r="218" spans="1:24" ht="15.75" customHeight="1">
      <c r="A218" s="261"/>
      <c r="B218" s="261"/>
      <c r="C218" s="261"/>
      <c r="D218" s="261"/>
      <c r="E218" s="261"/>
      <c r="F218" s="261"/>
      <c r="G218" s="261"/>
      <c r="H218" s="261"/>
      <c r="I218" s="261"/>
      <c r="J218" s="261"/>
      <c r="K218" s="261"/>
      <c r="L218" s="261"/>
      <c r="M218" s="261"/>
      <c r="N218" s="261"/>
      <c r="O218" s="261"/>
      <c r="P218" s="261"/>
      <c r="Q218" s="261"/>
      <c r="R218" s="261"/>
      <c r="S218" s="261"/>
      <c r="T218" s="261"/>
      <c r="U218" s="261"/>
      <c r="V218" s="261"/>
      <c r="W218" s="261"/>
      <c r="X218" s="261"/>
    </row>
    <row r="219" spans="1:24" ht="15.75" customHeight="1">
      <c r="A219" s="261"/>
      <c r="B219" s="261"/>
      <c r="C219" s="261"/>
      <c r="D219" s="261"/>
      <c r="E219" s="261"/>
      <c r="F219" s="261"/>
      <c r="G219" s="261"/>
      <c r="H219" s="261"/>
      <c r="I219" s="261"/>
      <c r="J219" s="261"/>
      <c r="K219" s="261"/>
      <c r="L219" s="261"/>
      <c r="M219" s="261"/>
      <c r="N219" s="261"/>
      <c r="O219" s="261"/>
      <c r="P219" s="261"/>
      <c r="Q219" s="261"/>
      <c r="R219" s="261"/>
      <c r="S219" s="261"/>
      <c r="T219" s="261"/>
      <c r="U219" s="261"/>
      <c r="V219" s="261"/>
      <c r="W219" s="261"/>
      <c r="X219" s="261"/>
    </row>
    <row r="220" spans="1:24" ht="15.75" customHeight="1">
      <c r="A220" s="261"/>
      <c r="B220" s="261"/>
      <c r="C220" s="261"/>
      <c r="D220" s="261"/>
      <c r="E220" s="261"/>
      <c r="F220" s="261"/>
      <c r="G220" s="261"/>
      <c r="H220" s="261"/>
      <c r="I220" s="261"/>
      <c r="J220" s="261"/>
      <c r="K220" s="261"/>
      <c r="L220" s="261"/>
      <c r="M220" s="261"/>
      <c r="N220" s="261"/>
      <c r="O220" s="261"/>
      <c r="P220" s="261"/>
      <c r="Q220" s="261"/>
      <c r="R220" s="261"/>
      <c r="S220" s="261"/>
      <c r="T220" s="261"/>
      <c r="U220" s="261"/>
      <c r="V220" s="261"/>
      <c r="W220" s="261"/>
      <c r="X220" s="261"/>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C2:C3 C4:D10 C11:C12 C13:D13" xr:uid="{00000000-0002-0000-0400-000000000000}">
      <formula1>"1. Written communication,2. Verbal communication and presentations,3. Working in teams,4. Independent study,5. Entrepreneurial mindset"</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0"/>
  <sheetViews>
    <sheetView workbookViewId="0"/>
  </sheetViews>
  <sheetFormatPr defaultColWidth="12.6640625" defaultRowHeight="15" customHeight="1"/>
  <cols>
    <col min="1" max="1" width="12.6640625" customWidth="1"/>
    <col min="2" max="2" width="74" customWidth="1"/>
    <col min="3" max="3" width="13.4140625" customWidth="1"/>
    <col min="4" max="4" width="14.75" customWidth="1"/>
    <col min="5" max="5" width="41.9140625" customWidth="1"/>
    <col min="6" max="6" width="12.6640625" customWidth="1"/>
  </cols>
  <sheetData>
    <row r="1" spans="1:25" ht="46.5">
      <c r="A1" s="277" t="s">
        <v>511</v>
      </c>
      <c r="B1" s="278" t="s">
        <v>488</v>
      </c>
      <c r="C1" s="278" t="s">
        <v>489</v>
      </c>
      <c r="D1" s="278" t="s">
        <v>490</v>
      </c>
      <c r="E1" s="279" t="s">
        <v>512</v>
      </c>
      <c r="F1" s="31"/>
      <c r="G1" s="31"/>
      <c r="H1" s="31"/>
      <c r="I1" s="31"/>
      <c r="J1" s="31"/>
      <c r="K1" s="31"/>
      <c r="L1" s="31"/>
      <c r="M1" s="31"/>
      <c r="N1" s="31"/>
      <c r="O1" s="31"/>
      <c r="P1" s="31"/>
      <c r="Q1" s="31"/>
      <c r="R1" s="31"/>
      <c r="S1" s="31"/>
      <c r="T1" s="31"/>
      <c r="U1" s="31"/>
      <c r="V1" s="31"/>
      <c r="W1" s="31"/>
      <c r="X1" s="31"/>
      <c r="Y1" s="261"/>
    </row>
    <row r="2" spans="1:25" ht="87">
      <c r="A2" s="280" t="s">
        <v>513</v>
      </c>
      <c r="B2" s="267" t="s">
        <v>514</v>
      </c>
      <c r="C2" s="267" t="s">
        <v>495</v>
      </c>
      <c r="D2" s="267" t="s">
        <v>515</v>
      </c>
      <c r="E2" s="281" t="s">
        <v>516</v>
      </c>
      <c r="F2" s="31"/>
      <c r="G2" s="31"/>
      <c r="H2" s="31"/>
      <c r="I2" s="31"/>
      <c r="J2" s="31"/>
      <c r="K2" s="31"/>
      <c r="L2" s="31"/>
      <c r="M2" s="31"/>
      <c r="N2" s="31"/>
      <c r="O2" s="31"/>
      <c r="P2" s="31"/>
      <c r="Q2" s="31"/>
      <c r="R2" s="31"/>
      <c r="S2" s="31"/>
      <c r="T2" s="31"/>
      <c r="U2" s="31"/>
      <c r="V2" s="31"/>
      <c r="W2" s="31"/>
      <c r="X2" s="31"/>
      <c r="Y2" s="261"/>
    </row>
    <row r="3" spans="1:25" ht="174">
      <c r="A3" s="280" t="s">
        <v>517</v>
      </c>
      <c r="B3" s="267" t="s">
        <v>518</v>
      </c>
      <c r="C3" s="267" t="s">
        <v>515</v>
      </c>
      <c r="D3" s="267" t="s">
        <v>495</v>
      </c>
      <c r="E3" s="281" t="s">
        <v>519</v>
      </c>
      <c r="F3" s="31"/>
      <c r="G3" s="31"/>
      <c r="H3" s="31"/>
      <c r="I3" s="31"/>
      <c r="J3" s="31"/>
      <c r="K3" s="31"/>
      <c r="L3" s="31"/>
      <c r="M3" s="31"/>
      <c r="N3" s="31"/>
      <c r="O3" s="31"/>
      <c r="P3" s="31"/>
      <c r="Q3" s="31"/>
      <c r="R3" s="31"/>
      <c r="S3" s="31"/>
      <c r="T3" s="31"/>
      <c r="U3" s="31"/>
      <c r="V3" s="31"/>
      <c r="W3" s="31"/>
      <c r="X3" s="31"/>
      <c r="Y3" s="261"/>
    </row>
    <row r="4" spans="1:25" ht="130.5">
      <c r="A4" s="280" t="s">
        <v>78</v>
      </c>
      <c r="B4" s="267" t="s">
        <v>520</v>
      </c>
      <c r="C4" s="267" t="s">
        <v>499</v>
      </c>
      <c r="D4" s="267" t="s">
        <v>515</v>
      </c>
      <c r="E4" s="281" t="s">
        <v>521</v>
      </c>
      <c r="F4" s="31"/>
      <c r="G4" s="31"/>
      <c r="H4" s="31"/>
      <c r="I4" s="31"/>
      <c r="J4" s="31"/>
      <c r="K4" s="31"/>
      <c r="L4" s="31"/>
      <c r="M4" s="31"/>
      <c r="N4" s="31"/>
      <c r="O4" s="31"/>
      <c r="P4" s="31"/>
      <c r="Q4" s="31"/>
      <c r="R4" s="31"/>
      <c r="S4" s="31"/>
      <c r="T4" s="31"/>
      <c r="U4" s="31"/>
      <c r="V4" s="31"/>
      <c r="W4" s="31"/>
      <c r="X4" s="31"/>
      <c r="Y4" s="261"/>
    </row>
    <row r="5" spans="1:25" ht="232">
      <c r="A5" s="280" t="s">
        <v>148</v>
      </c>
      <c r="B5" s="267" t="s">
        <v>522</v>
      </c>
      <c r="C5" s="267" t="s">
        <v>498</v>
      </c>
      <c r="D5" s="267" t="s">
        <v>499</v>
      </c>
      <c r="E5" s="281" t="s">
        <v>523</v>
      </c>
      <c r="F5" s="31"/>
      <c r="G5" s="31"/>
      <c r="H5" s="31"/>
      <c r="I5" s="31"/>
      <c r="J5" s="31"/>
      <c r="K5" s="31"/>
      <c r="L5" s="31"/>
      <c r="M5" s="31"/>
      <c r="N5" s="31"/>
      <c r="O5" s="31"/>
      <c r="P5" s="31"/>
      <c r="Q5" s="31"/>
      <c r="R5" s="31"/>
      <c r="S5" s="31"/>
      <c r="T5" s="31"/>
      <c r="U5" s="31"/>
      <c r="V5" s="31"/>
      <c r="W5" s="31"/>
      <c r="X5" s="31"/>
      <c r="Y5" s="261"/>
    </row>
    <row r="6" spans="1:25" ht="116">
      <c r="A6" s="280" t="s">
        <v>52</v>
      </c>
      <c r="B6" s="267" t="s">
        <v>524</v>
      </c>
      <c r="C6" s="267" t="s">
        <v>515</v>
      </c>
      <c r="D6" s="267" t="s">
        <v>525</v>
      </c>
      <c r="E6" s="282" t="s">
        <v>526</v>
      </c>
      <c r="F6" s="31"/>
      <c r="G6" s="31"/>
      <c r="H6" s="31"/>
      <c r="I6" s="31"/>
      <c r="J6" s="31"/>
      <c r="K6" s="31"/>
      <c r="L6" s="31"/>
      <c r="M6" s="31"/>
      <c r="N6" s="31"/>
      <c r="O6" s="31"/>
      <c r="P6" s="31"/>
      <c r="Q6" s="31"/>
      <c r="R6" s="31"/>
      <c r="S6" s="31"/>
      <c r="T6" s="31"/>
      <c r="U6" s="31"/>
      <c r="V6" s="31"/>
      <c r="W6" s="31"/>
      <c r="X6" s="31"/>
      <c r="Y6" s="261"/>
    </row>
    <row r="7" spans="1:25" ht="145">
      <c r="A7" s="280" t="s">
        <v>527</v>
      </c>
      <c r="B7" s="267" t="s">
        <v>528</v>
      </c>
      <c r="C7" s="267" t="s">
        <v>498</v>
      </c>
      <c r="D7" s="283" t="s">
        <v>495</v>
      </c>
      <c r="E7" s="274"/>
      <c r="F7" s="31"/>
      <c r="G7" s="31"/>
      <c r="H7" s="31"/>
      <c r="I7" s="31"/>
      <c r="J7" s="31"/>
      <c r="K7" s="31"/>
      <c r="L7" s="31"/>
      <c r="M7" s="31"/>
      <c r="N7" s="31"/>
      <c r="O7" s="31"/>
      <c r="P7" s="31"/>
      <c r="Q7" s="31"/>
      <c r="R7" s="31"/>
      <c r="S7" s="31"/>
      <c r="T7" s="31"/>
      <c r="U7" s="31"/>
      <c r="V7" s="31"/>
      <c r="W7" s="31"/>
      <c r="X7" s="31"/>
      <c r="Y7" s="261"/>
    </row>
    <row r="8" spans="1:25" ht="89.25" customHeight="1">
      <c r="A8" s="280" t="s">
        <v>529</v>
      </c>
      <c r="B8" s="267" t="s">
        <v>530</v>
      </c>
      <c r="C8" s="267" t="s">
        <v>515</v>
      </c>
      <c r="D8" s="267" t="s">
        <v>495</v>
      </c>
      <c r="E8" s="281"/>
      <c r="F8" s="31"/>
      <c r="G8" s="31"/>
      <c r="H8" s="31"/>
      <c r="I8" s="31"/>
      <c r="J8" s="31"/>
      <c r="K8" s="31"/>
      <c r="L8" s="31"/>
      <c r="M8" s="31"/>
      <c r="N8" s="31"/>
      <c r="O8" s="31"/>
      <c r="P8" s="31"/>
      <c r="Q8" s="31"/>
      <c r="R8" s="31"/>
      <c r="S8" s="31"/>
      <c r="T8" s="31"/>
      <c r="U8" s="31"/>
      <c r="V8" s="31"/>
      <c r="W8" s="31"/>
      <c r="X8" s="31"/>
      <c r="Y8" s="261"/>
    </row>
    <row r="9" spans="1:25" ht="217.5">
      <c r="A9" s="284" t="s">
        <v>531</v>
      </c>
      <c r="B9" s="267" t="s">
        <v>532</v>
      </c>
      <c r="C9" s="267" t="s">
        <v>495</v>
      </c>
      <c r="D9" s="265"/>
      <c r="E9" s="281" t="s">
        <v>533</v>
      </c>
      <c r="F9" s="31"/>
      <c r="G9" s="31"/>
      <c r="H9" s="31"/>
      <c r="I9" s="31"/>
      <c r="J9" s="31"/>
      <c r="K9" s="31"/>
      <c r="L9" s="31"/>
      <c r="M9" s="31"/>
      <c r="N9" s="31"/>
      <c r="O9" s="31"/>
      <c r="P9" s="31"/>
      <c r="Q9" s="31"/>
      <c r="R9" s="31"/>
      <c r="S9" s="31"/>
      <c r="T9" s="31"/>
      <c r="U9" s="31"/>
      <c r="V9" s="31"/>
      <c r="W9" s="31"/>
      <c r="X9" s="31"/>
      <c r="Y9" s="261"/>
    </row>
    <row r="10" spans="1:25" ht="14">
      <c r="A10" s="261"/>
      <c r="B10" s="261"/>
      <c r="C10" s="31"/>
      <c r="D10" s="31"/>
      <c r="E10" s="31"/>
      <c r="F10" s="31"/>
      <c r="G10" s="31"/>
      <c r="H10" s="31"/>
      <c r="I10" s="31"/>
      <c r="J10" s="31"/>
      <c r="K10" s="31"/>
      <c r="L10" s="31"/>
      <c r="M10" s="31"/>
      <c r="N10" s="31"/>
      <c r="O10" s="31"/>
      <c r="P10" s="31"/>
      <c r="Q10" s="31"/>
      <c r="R10" s="31"/>
      <c r="S10" s="31"/>
      <c r="T10" s="31"/>
      <c r="U10" s="31"/>
      <c r="V10" s="31"/>
      <c r="W10" s="31"/>
      <c r="X10" s="31"/>
      <c r="Y10" s="261"/>
    </row>
    <row r="11" spans="1:25" ht="14">
      <c r="A11" s="31"/>
      <c r="B11" s="31"/>
      <c r="C11" s="31"/>
      <c r="D11" s="31"/>
      <c r="E11" s="31"/>
      <c r="F11" s="31"/>
      <c r="G11" s="31"/>
      <c r="H11" s="31"/>
      <c r="I11" s="31"/>
      <c r="J11" s="31"/>
      <c r="K11" s="31"/>
      <c r="L11" s="31"/>
      <c r="M11" s="31"/>
      <c r="N11" s="31"/>
      <c r="O11" s="31"/>
      <c r="P11" s="31"/>
      <c r="Q11" s="31"/>
      <c r="R11" s="31"/>
      <c r="S11" s="31"/>
      <c r="T11" s="31"/>
      <c r="U11" s="31"/>
      <c r="V11" s="31"/>
      <c r="W11" s="31"/>
      <c r="X11" s="31"/>
      <c r="Y11" s="261"/>
    </row>
    <row r="12" spans="1:25" ht="14">
      <c r="A12" s="31"/>
      <c r="B12" s="31"/>
      <c r="C12" s="31"/>
      <c r="D12" s="31"/>
      <c r="E12" s="31"/>
      <c r="F12" s="31"/>
      <c r="G12" s="31"/>
      <c r="H12" s="31"/>
      <c r="I12" s="31"/>
      <c r="J12" s="31"/>
      <c r="K12" s="31"/>
      <c r="L12" s="31"/>
      <c r="M12" s="31"/>
      <c r="N12" s="31"/>
      <c r="O12" s="31"/>
      <c r="P12" s="31"/>
      <c r="Q12" s="31"/>
      <c r="R12" s="31"/>
      <c r="S12" s="31"/>
      <c r="T12" s="31"/>
      <c r="U12" s="31"/>
      <c r="V12" s="31"/>
      <c r="W12" s="31"/>
      <c r="X12" s="31"/>
      <c r="Y12" s="261"/>
    </row>
    <row r="13" spans="1:25" ht="14">
      <c r="A13" s="31"/>
      <c r="B13" s="31"/>
      <c r="C13" s="31"/>
      <c r="D13" s="31"/>
      <c r="E13" s="31"/>
      <c r="F13" s="31"/>
      <c r="G13" s="31"/>
      <c r="H13" s="31"/>
      <c r="I13" s="31"/>
      <c r="J13" s="31"/>
      <c r="K13" s="31"/>
      <c r="L13" s="31"/>
      <c r="M13" s="31"/>
      <c r="N13" s="31"/>
      <c r="O13" s="31"/>
      <c r="P13" s="31"/>
      <c r="Q13" s="31"/>
      <c r="R13" s="31"/>
      <c r="S13" s="31"/>
      <c r="T13" s="31"/>
      <c r="U13" s="31"/>
      <c r="V13" s="31"/>
      <c r="W13" s="31"/>
      <c r="X13" s="31"/>
      <c r="Y13" s="261"/>
    </row>
    <row r="14" spans="1:25" ht="14">
      <c r="A14" s="31"/>
      <c r="B14" s="31"/>
      <c r="C14" s="31"/>
      <c r="D14" s="31"/>
      <c r="E14" s="31"/>
      <c r="F14" s="31"/>
      <c r="G14" s="31"/>
      <c r="H14" s="31"/>
      <c r="I14" s="31"/>
      <c r="J14" s="31"/>
      <c r="K14" s="31"/>
      <c r="L14" s="31"/>
      <c r="M14" s="31"/>
      <c r="N14" s="31"/>
      <c r="O14" s="31"/>
      <c r="P14" s="31"/>
      <c r="Q14" s="31"/>
      <c r="R14" s="31"/>
      <c r="S14" s="31"/>
      <c r="T14" s="31"/>
      <c r="U14" s="31"/>
      <c r="V14" s="31"/>
      <c r="W14" s="31"/>
      <c r="X14" s="31"/>
      <c r="Y14" s="261"/>
    </row>
    <row r="15" spans="1:25" ht="14">
      <c r="A15" s="31"/>
      <c r="B15" s="31"/>
      <c r="C15" s="31"/>
      <c r="D15" s="31"/>
      <c r="E15" s="31"/>
      <c r="F15" s="31"/>
      <c r="G15" s="31"/>
      <c r="H15" s="31"/>
      <c r="I15" s="31"/>
      <c r="J15" s="31"/>
      <c r="K15" s="31"/>
      <c r="L15" s="31"/>
      <c r="M15" s="31"/>
      <c r="N15" s="31"/>
      <c r="O15" s="31"/>
      <c r="P15" s="31"/>
      <c r="Q15" s="31"/>
      <c r="R15" s="31"/>
      <c r="S15" s="31"/>
      <c r="T15" s="31"/>
      <c r="U15" s="31"/>
      <c r="V15" s="31"/>
      <c r="W15" s="31"/>
      <c r="X15" s="31"/>
      <c r="Y15" s="261"/>
    </row>
    <row r="16" spans="1:25" ht="14">
      <c r="A16" s="31"/>
      <c r="B16" s="31"/>
      <c r="C16" s="31"/>
      <c r="D16" s="31"/>
      <c r="E16" s="31"/>
      <c r="F16" s="31"/>
      <c r="G16" s="31"/>
      <c r="H16" s="31"/>
      <c r="I16" s="31"/>
      <c r="J16" s="31"/>
      <c r="K16" s="31"/>
      <c r="L16" s="31"/>
      <c r="M16" s="31"/>
      <c r="N16" s="31"/>
      <c r="O16" s="31"/>
      <c r="P16" s="31"/>
      <c r="Q16" s="31"/>
      <c r="R16" s="31"/>
      <c r="S16" s="31"/>
      <c r="T16" s="31"/>
      <c r="U16" s="31"/>
      <c r="V16" s="31"/>
      <c r="W16" s="31"/>
      <c r="X16" s="31"/>
      <c r="Y16" s="261"/>
    </row>
    <row r="17" spans="1:25" ht="14">
      <c r="A17" s="31"/>
      <c r="B17" s="31"/>
      <c r="C17" s="31"/>
      <c r="D17" s="31"/>
      <c r="E17" s="31"/>
      <c r="F17" s="31"/>
      <c r="G17" s="31"/>
      <c r="H17" s="31"/>
      <c r="I17" s="31"/>
      <c r="J17" s="31"/>
      <c r="K17" s="31"/>
      <c r="L17" s="31"/>
      <c r="M17" s="31"/>
      <c r="N17" s="31"/>
      <c r="O17" s="31"/>
      <c r="P17" s="31"/>
      <c r="Q17" s="31"/>
      <c r="R17" s="31"/>
      <c r="S17" s="31"/>
      <c r="T17" s="31"/>
      <c r="U17" s="31"/>
      <c r="V17" s="31"/>
      <c r="W17" s="31"/>
      <c r="X17" s="31"/>
      <c r="Y17" s="261"/>
    </row>
    <row r="18" spans="1:25" ht="14">
      <c r="A18" s="31"/>
      <c r="B18" s="31"/>
      <c r="C18" s="31"/>
      <c r="D18" s="31"/>
      <c r="E18" s="31"/>
      <c r="F18" s="31"/>
      <c r="G18" s="31"/>
      <c r="H18" s="31"/>
      <c r="I18" s="31"/>
      <c r="J18" s="31"/>
      <c r="K18" s="31"/>
      <c r="L18" s="31"/>
      <c r="M18" s="31"/>
      <c r="N18" s="31"/>
      <c r="O18" s="31"/>
      <c r="P18" s="31"/>
      <c r="Q18" s="31"/>
      <c r="R18" s="31"/>
      <c r="S18" s="31"/>
      <c r="T18" s="31"/>
      <c r="U18" s="31"/>
      <c r="V18" s="31"/>
      <c r="W18" s="31"/>
      <c r="X18" s="31"/>
      <c r="Y18" s="261"/>
    </row>
    <row r="19" spans="1:25" ht="14">
      <c r="A19" s="31"/>
      <c r="B19" s="31"/>
      <c r="C19" s="31"/>
      <c r="D19" s="31"/>
      <c r="E19" s="31"/>
      <c r="F19" s="31"/>
      <c r="G19" s="31"/>
      <c r="H19" s="31"/>
      <c r="I19" s="31"/>
      <c r="J19" s="31"/>
      <c r="K19" s="31"/>
      <c r="L19" s="31"/>
      <c r="M19" s="31"/>
      <c r="N19" s="31"/>
      <c r="O19" s="31"/>
      <c r="P19" s="31"/>
      <c r="Q19" s="31"/>
      <c r="R19" s="31"/>
      <c r="S19" s="31"/>
      <c r="T19" s="31"/>
      <c r="U19" s="31"/>
      <c r="V19" s="31"/>
      <c r="W19" s="31"/>
      <c r="X19" s="31"/>
      <c r="Y19" s="261"/>
    </row>
    <row r="20" spans="1:25" ht="14">
      <c r="A20" s="31"/>
      <c r="B20" s="31"/>
      <c r="C20" s="31"/>
      <c r="D20" s="31"/>
      <c r="E20" s="31"/>
      <c r="F20" s="31"/>
      <c r="G20" s="31"/>
      <c r="H20" s="31"/>
      <c r="I20" s="31"/>
      <c r="J20" s="31"/>
      <c r="K20" s="31"/>
      <c r="L20" s="31"/>
      <c r="M20" s="31"/>
      <c r="N20" s="31"/>
      <c r="O20" s="31"/>
      <c r="P20" s="31"/>
      <c r="Q20" s="31"/>
      <c r="R20" s="31"/>
      <c r="S20" s="31"/>
      <c r="T20" s="31"/>
      <c r="U20" s="31"/>
      <c r="V20" s="31"/>
      <c r="W20" s="31"/>
      <c r="X20" s="31"/>
      <c r="Y20" s="261"/>
    </row>
    <row r="21" spans="1:25" ht="15.7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261"/>
    </row>
    <row r="22" spans="1:25" ht="15.7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261"/>
    </row>
    <row r="23" spans="1:25" ht="15.75"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261"/>
    </row>
    <row r="24" spans="1:25" ht="15.75"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261"/>
    </row>
    <row r="25" spans="1:25" ht="15.7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261"/>
    </row>
    <row r="26" spans="1:25" ht="15.7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c r="Y26" s="261"/>
    </row>
    <row r="27" spans="1:25" ht="15.75" customHeight="1">
      <c r="A27" s="261"/>
      <c r="B27" s="261"/>
      <c r="C27" s="31"/>
      <c r="D27" s="31"/>
      <c r="E27" s="31"/>
      <c r="F27" s="31"/>
      <c r="G27" s="31"/>
      <c r="H27" s="31"/>
      <c r="I27" s="31"/>
      <c r="J27" s="31"/>
      <c r="K27" s="31"/>
      <c r="L27" s="31"/>
      <c r="M27" s="31"/>
      <c r="N27" s="31"/>
      <c r="O27" s="31"/>
      <c r="P27" s="31"/>
      <c r="Q27" s="31"/>
      <c r="R27" s="31"/>
      <c r="S27" s="31"/>
      <c r="T27" s="31"/>
      <c r="U27" s="31"/>
      <c r="V27" s="31"/>
      <c r="W27" s="31"/>
      <c r="X27" s="31"/>
      <c r="Y27" s="261"/>
    </row>
    <row r="28" spans="1:25" ht="15.7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261"/>
    </row>
    <row r="29" spans="1:25" ht="15.7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261"/>
    </row>
    <row r="30" spans="1:25" ht="15.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261"/>
    </row>
    <row r="31" spans="1:25" ht="15.7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261"/>
    </row>
    <row r="32" spans="1:25" ht="15.7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261"/>
    </row>
    <row r="33" spans="1:25" ht="15.7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261"/>
    </row>
    <row r="34" spans="1:25" ht="15.7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261"/>
    </row>
    <row r="35" spans="1:25" ht="15.7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261"/>
    </row>
    <row r="36" spans="1:25" ht="15.7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261"/>
    </row>
    <row r="37" spans="1:25" ht="15.7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261"/>
    </row>
    <row r="38" spans="1:25" ht="15.7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261"/>
    </row>
    <row r="39" spans="1:25" ht="15.7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261"/>
    </row>
    <row r="40" spans="1:25" ht="15.7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261"/>
    </row>
    <row r="41" spans="1:25" ht="15.7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261"/>
    </row>
    <row r="42" spans="1:25" ht="15.7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261"/>
    </row>
    <row r="43" spans="1:25" ht="15.7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261"/>
    </row>
    <row r="44" spans="1:25" ht="15.7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261"/>
    </row>
    <row r="45" spans="1:25" ht="15.7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261"/>
    </row>
    <row r="46" spans="1:25" ht="15.7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261"/>
    </row>
    <row r="47" spans="1:25" ht="15.7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261"/>
    </row>
    <row r="48" spans="1:25" ht="15.7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261"/>
    </row>
    <row r="49" spans="1:25" ht="15.7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261"/>
    </row>
    <row r="50" spans="1:25" ht="15.7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261"/>
    </row>
    <row r="51" spans="1:25" ht="15.7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261"/>
    </row>
    <row r="52" spans="1:25" ht="15.7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261"/>
    </row>
    <row r="53" spans="1:25" ht="15.7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261"/>
    </row>
    <row r="54" spans="1:25" ht="15.7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261"/>
    </row>
    <row r="55" spans="1:25" ht="15.7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261"/>
    </row>
    <row r="56" spans="1:25" ht="15.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261"/>
    </row>
    <row r="57" spans="1:25" ht="15.7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261"/>
    </row>
    <row r="58" spans="1:25" ht="15.7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261"/>
    </row>
    <row r="59" spans="1:25" ht="15.7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261"/>
    </row>
    <row r="60" spans="1:25" ht="15.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261"/>
    </row>
    <row r="61" spans="1:25" ht="15.7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261"/>
    </row>
    <row r="62" spans="1:25" ht="15.7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261"/>
    </row>
    <row r="63" spans="1:25" ht="15.7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261"/>
    </row>
    <row r="64" spans="1:25" ht="15.7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261"/>
    </row>
    <row r="65" spans="1:25" ht="15.7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261"/>
    </row>
    <row r="66" spans="1:25" ht="15.7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261"/>
    </row>
    <row r="67" spans="1:25" ht="15.7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261"/>
    </row>
    <row r="68" spans="1:25" ht="15.7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261"/>
    </row>
    <row r="69" spans="1:25" ht="15.7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261"/>
    </row>
    <row r="70" spans="1:25" ht="15.7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261"/>
    </row>
    <row r="71" spans="1:25" ht="15.7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261"/>
    </row>
    <row r="72" spans="1:25" ht="15.7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261"/>
    </row>
    <row r="73" spans="1:25" ht="15.7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261"/>
    </row>
    <row r="74" spans="1:25" ht="15.7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261"/>
    </row>
    <row r="75" spans="1:25" ht="15.7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261"/>
    </row>
    <row r="76" spans="1:25" ht="15.7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261"/>
    </row>
    <row r="77" spans="1:25" ht="15.7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261"/>
    </row>
    <row r="78" spans="1:25" ht="15.7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261"/>
    </row>
    <row r="79" spans="1:25" ht="15.7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261"/>
    </row>
    <row r="80" spans="1:25" ht="15.7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261"/>
    </row>
    <row r="81" spans="1:25" ht="15.7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261"/>
    </row>
    <row r="82" spans="1:25" ht="15.7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261"/>
    </row>
    <row r="83" spans="1:25" ht="15.7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261"/>
    </row>
    <row r="84" spans="1:25" ht="15.7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261"/>
    </row>
    <row r="85" spans="1:25" ht="15.7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261"/>
    </row>
    <row r="86" spans="1:25" ht="15.7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261"/>
    </row>
    <row r="87" spans="1:25" ht="15.7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261"/>
    </row>
    <row r="88" spans="1:25" ht="15.7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261"/>
    </row>
    <row r="89" spans="1:25" ht="15.7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261"/>
    </row>
    <row r="90" spans="1:25" ht="15.7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261"/>
    </row>
    <row r="91" spans="1:25" ht="15.7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261"/>
    </row>
    <row r="92" spans="1:25" ht="15.7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261"/>
    </row>
    <row r="93" spans="1:25" ht="15.7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261"/>
    </row>
    <row r="94" spans="1:25" ht="15.7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261"/>
    </row>
    <row r="95" spans="1:25" ht="15.7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261"/>
    </row>
    <row r="96" spans="1:25" ht="15.7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261"/>
    </row>
    <row r="97" spans="1:25" ht="15.7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261"/>
    </row>
    <row r="98" spans="1:25" ht="15.7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261"/>
    </row>
    <row r="99" spans="1:25" ht="15.7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261"/>
    </row>
    <row r="100" spans="1:25" ht="15.7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261"/>
    </row>
    <row r="101" spans="1:25" ht="15.7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261"/>
    </row>
    <row r="102" spans="1:25" ht="15.7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261"/>
    </row>
    <row r="103" spans="1:25" ht="15.7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261"/>
    </row>
    <row r="104" spans="1:25" ht="15.7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261"/>
    </row>
    <row r="105" spans="1:25" ht="15.7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261"/>
    </row>
    <row r="106" spans="1:25" ht="15.7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261"/>
    </row>
    <row r="107" spans="1:25" ht="15.7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261"/>
    </row>
    <row r="108" spans="1:25" ht="15.7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261"/>
    </row>
    <row r="109" spans="1:25" ht="15.7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261"/>
    </row>
    <row r="110" spans="1:25" ht="15.7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261"/>
    </row>
    <row r="111" spans="1:25" ht="15.7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261"/>
    </row>
    <row r="112" spans="1:25" ht="15.7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261"/>
    </row>
    <row r="113" spans="1:25" ht="15.7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261"/>
    </row>
    <row r="114" spans="1:25" ht="15.7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261"/>
    </row>
    <row r="115" spans="1:25" ht="15.7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261"/>
    </row>
    <row r="116" spans="1:25" ht="15.7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261"/>
    </row>
    <row r="117" spans="1:25" ht="15.7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261"/>
    </row>
    <row r="118" spans="1:25" ht="15.7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261"/>
    </row>
    <row r="119" spans="1:25" ht="15.7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261"/>
    </row>
    <row r="120" spans="1:25" ht="15.7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261"/>
    </row>
    <row r="121" spans="1:25" ht="15.7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261"/>
    </row>
    <row r="122" spans="1:25" ht="15.7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261"/>
    </row>
    <row r="123" spans="1:25" ht="15.7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261"/>
    </row>
    <row r="124" spans="1:25" ht="15.7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261"/>
    </row>
    <row r="125" spans="1:25" ht="15.7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261"/>
    </row>
    <row r="126" spans="1:25" ht="15.7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261"/>
    </row>
    <row r="127" spans="1:25" ht="15.7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261"/>
    </row>
    <row r="128" spans="1:25" ht="15.7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261"/>
    </row>
    <row r="129" spans="1:25" ht="15.7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261"/>
    </row>
    <row r="130" spans="1:25" ht="15.7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261"/>
    </row>
    <row r="131" spans="1:25" ht="15.7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261"/>
    </row>
    <row r="132" spans="1:25" ht="15.7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261"/>
    </row>
    <row r="133" spans="1:25" ht="15.7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261"/>
    </row>
    <row r="134" spans="1:25" ht="15.7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261"/>
    </row>
    <row r="135" spans="1:25" ht="15.7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261"/>
    </row>
    <row r="136" spans="1:25" ht="15.7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261"/>
    </row>
    <row r="137" spans="1:25" ht="15.7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261"/>
    </row>
    <row r="138" spans="1:25" ht="15.7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261"/>
    </row>
    <row r="139" spans="1:25" ht="15.7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261"/>
    </row>
    <row r="140" spans="1:25" ht="15.7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261"/>
    </row>
    <row r="141" spans="1:25" ht="15.7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261"/>
    </row>
    <row r="142" spans="1:25" ht="15.7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261"/>
    </row>
    <row r="143" spans="1:25" ht="15.7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261"/>
    </row>
    <row r="144" spans="1:25" ht="15.7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261"/>
    </row>
    <row r="145" spans="1:25" ht="15.7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261"/>
    </row>
    <row r="146" spans="1:25" ht="15.7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261"/>
    </row>
    <row r="147" spans="1:25" ht="15.7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261"/>
    </row>
    <row r="148" spans="1:25" ht="15.7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261"/>
    </row>
    <row r="149" spans="1:25" ht="15.7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261"/>
    </row>
    <row r="150" spans="1:25" ht="15.7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261"/>
    </row>
    <row r="151" spans="1:25" ht="15.7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261"/>
    </row>
    <row r="152" spans="1:25" ht="15.7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261"/>
    </row>
    <row r="153" spans="1:25" ht="15.7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261"/>
    </row>
    <row r="154" spans="1:25" ht="15.7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261"/>
    </row>
    <row r="155" spans="1:25" ht="15.7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261"/>
    </row>
    <row r="156" spans="1:25" ht="15.7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261"/>
    </row>
    <row r="157" spans="1:25" ht="15.7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261"/>
    </row>
    <row r="158" spans="1:25" ht="15.7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261"/>
    </row>
    <row r="159" spans="1:25" ht="15.7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261"/>
    </row>
    <row r="160" spans="1:25" ht="15.7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261"/>
    </row>
    <row r="161" spans="1:25" ht="15.7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261"/>
    </row>
    <row r="162" spans="1:25" ht="15.7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261"/>
    </row>
    <row r="163" spans="1:25" ht="15.7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261"/>
    </row>
    <row r="164" spans="1:25" ht="15.7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261"/>
    </row>
    <row r="165" spans="1:25" ht="15.7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261"/>
    </row>
    <row r="166" spans="1:25" ht="15.7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261"/>
    </row>
    <row r="167" spans="1:25" ht="15.7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261"/>
    </row>
    <row r="168" spans="1:25" ht="15.7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261"/>
    </row>
    <row r="169" spans="1:25" ht="15.7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261"/>
    </row>
    <row r="170" spans="1:25" ht="15.7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261"/>
    </row>
    <row r="171" spans="1:25" ht="15.7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261"/>
    </row>
    <row r="172" spans="1:25" ht="15.7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261"/>
    </row>
    <row r="173" spans="1:25" ht="15.7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261"/>
    </row>
    <row r="174" spans="1:25" ht="15.7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261"/>
    </row>
    <row r="175" spans="1:25" ht="15.7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261"/>
    </row>
    <row r="176" spans="1:25" ht="15.7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261"/>
    </row>
    <row r="177" spans="1:25" ht="15.7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261"/>
    </row>
    <row r="178" spans="1:25" ht="15.7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261"/>
    </row>
    <row r="179" spans="1:25" ht="15.7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261"/>
    </row>
    <row r="180" spans="1:25" ht="15.7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261"/>
    </row>
    <row r="181" spans="1:25" ht="15.7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261"/>
    </row>
    <row r="182" spans="1:25" ht="15.7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261"/>
    </row>
    <row r="183" spans="1:25" ht="15.7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261"/>
    </row>
    <row r="184" spans="1:25" ht="15.7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261"/>
    </row>
    <row r="185" spans="1:25" ht="15.7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261"/>
    </row>
    <row r="186" spans="1:25" ht="15.7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261"/>
    </row>
    <row r="187" spans="1:25" ht="15.7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261"/>
    </row>
    <row r="188" spans="1:25" ht="15.7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261"/>
    </row>
    <row r="189" spans="1:25" ht="15.7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261"/>
    </row>
    <row r="190" spans="1:25" ht="15.7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261"/>
    </row>
    <row r="191" spans="1:25" ht="15.7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261"/>
    </row>
    <row r="192" spans="1:25" ht="15.7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261"/>
    </row>
    <row r="193" spans="1:25" ht="15.7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261"/>
    </row>
    <row r="194" spans="1:25" ht="15.7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261"/>
    </row>
    <row r="195" spans="1:25" ht="15.7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261"/>
    </row>
    <row r="196" spans="1:25" ht="15.7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261"/>
    </row>
    <row r="197" spans="1:25" ht="15.7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261"/>
    </row>
    <row r="198" spans="1:25" ht="15.7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261"/>
    </row>
    <row r="199" spans="1:25" ht="15.7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261"/>
    </row>
    <row r="200" spans="1:25" ht="15.7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261"/>
    </row>
    <row r="201" spans="1:25" ht="15.7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261"/>
    </row>
    <row r="202" spans="1:25" ht="15.7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261"/>
    </row>
    <row r="203" spans="1:25" ht="15.7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261"/>
    </row>
    <row r="204" spans="1:25" ht="15.7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261"/>
    </row>
    <row r="205" spans="1:25" ht="15.7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261"/>
    </row>
    <row r="206" spans="1:25" ht="15.7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261"/>
    </row>
    <row r="207" spans="1:25" ht="15.7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261"/>
    </row>
    <row r="208" spans="1:25" ht="15.7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261"/>
    </row>
    <row r="209" spans="1:25" ht="15.7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261"/>
    </row>
    <row r="210" spans="1:25" ht="15.7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261"/>
    </row>
    <row r="211" spans="1:25" ht="15.7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261"/>
    </row>
    <row r="212" spans="1:25" ht="15.7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261"/>
    </row>
    <row r="213" spans="1:25" ht="15.7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261"/>
    </row>
    <row r="214" spans="1:25" ht="15.7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261"/>
    </row>
    <row r="215" spans="1:25" ht="15.7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261"/>
    </row>
    <row r="216" spans="1:25" ht="15.7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261"/>
    </row>
    <row r="217" spans="1:25" ht="15.7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261"/>
    </row>
    <row r="218" spans="1:25" ht="15.7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261"/>
    </row>
    <row r="219" spans="1:25" ht="15.7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261"/>
    </row>
    <row r="220" spans="1:25" ht="15.7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26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list" allowBlank="1" showErrorMessage="1" sqref="D9" xr:uid="{00000000-0002-0000-0500-000000000000}">
      <formula1>"1. Written communication,2. Verbal communication and presentations,3. Working in teams,4. Scan the horizon,5. Independent study,6. Entrepreneurial mindset"</formula1>
    </dataValidation>
    <dataValidation type="list" allowBlank="1" showErrorMessage="1" sqref="C2:D8 C9" xr:uid="{00000000-0002-0000-0500-000001000000}">
      <formula1>"1. Written communication,2. Verbal communication and presentations,3. Working in teams,4. Independent study,5. Entrepreneurial mindset"</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0"/>
  <sheetViews>
    <sheetView workbookViewId="0"/>
  </sheetViews>
  <sheetFormatPr defaultColWidth="12.6640625" defaultRowHeight="15" customHeight="1"/>
  <cols>
    <col min="1" max="1" width="98" customWidth="1"/>
    <col min="2" max="2" width="42.5" customWidth="1"/>
    <col min="3" max="3" width="44.5" customWidth="1"/>
    <col min="4" max="5" width="19.1640625" customWidth="1"/>
    <col min="6" max="21" width="10.9140625" customWidth="1"/>
  </cols>
  <sheetData>
    <row r="1" spans="1:21" ht="18.75" customHeight="1">
      <c r="A1" s="110" t="s">
        <v>534</v>
      </c>
      <c r="B1" s="285"/>
      <c r="C1" s="285"/>
      <c r="D1" s="285"/>
      <c r="E1" s="285"/>
      <c r="F1" s="285"/>
      <c r="G1" s="285"/>
      <c r="H1" s="285"/>
      <c r="I1" s="285"/>
      <c r="J1" s="285"/>
      <c r="K1" s="285"/>
      <c r="L1" s="285"/>
      <c r="M1" s="285"/>
      <c r="N1" s="285"/>
      <c r="O1" s="285"/>
      <c r="P1" s="285"/>
      <c r="Q1" s="285"/>
      <c r="R1" s="285"/>
      <c r="S1" s="285"/>
      <c r="T1" s="285"/>
      <c r="U1" s="285"/>
    </row>
    <row r="2" spans="1:21" ht="18.75" customHeight="1">
      <c r="A2" s="116" t="s">
        <v>535</v>
      </c>
      <c r="B2" s="285"/>
      <c r="C2" s="285"/>
      <c r="D2" s="285"/>
      <c r="E2" s="285"/>
      <c r="F2" s="285"/>
      <c r="G2" s="285"/>
      <c r="H2" s="285"/>
      <c r="I2" s="285"/>
      <c r="J2" s="285"/>
      <c r="K2" s="285"/>
      <c r="L2" s="285"/>
      <c r="M2" s="285"/>
      <c r="N2" s="285"/>
      <c r="O2" s="285"/>
      <c r="P2" s="285"/>
      <c r="Q2" s="285"/>
      <c r="R2" s="285"/>
      <c r="S2" s="285"/>
      <c r="T2" s="285"/>
      <c r="U2" s="285"/>
    </row>
    <row r="3" spans="1:21" ht="18.75" customHeight="1">
      <c r="A3" s="116" t="s">
        <v>536</v>
      </c>
      <c r="B3" s="285"/>
      <c r="C3" s="285"/>
      <c r="D3" s="285"/>
      <c r="E3" s="285"/>
      <c r="F3" s="285"/>
      <c r="G3" s="285"/>
      <c r="H3" s="285"/>
      <c r="I3" s="285"/>
      <c r="J3" s="285"/>
      <c r="K3" s="285"/>
      <c r="L3" s="285"/>
      <c r="M3" s="285"/>
      <c r="N3" s="285"/>
      <c r="O3" s="285"/>
      <c r="P3" s="285"/>
      <c r="Q3" s="285"/>
      <c r="R3" s="285"/>
      <c r="S3" s="285"/>
      <c r="T3" s="285"/>
      <c r="U3" s="285"/>
    </row>
    <row r="4" spans="1:21" ht="18.75" customHeight="1">
      <c r="A4" s="116" t="s">
        <v>537</v>
      </c>
      <c r="B4" s="285"/>
      <c r="C4" s="285"/>
      <c r="D4" s="285"/>
      <c r="E4" s="285"/>
      <c r="F4" s="285"/>
      <c r="G4" s="285"/>
      <c r="H4" s="285"/>
      <c r="I4" s="285"/>
      <c r="J4" s="285"/>
      <c r="K4" s="285"/>
      <c r="L4" s="285"/>
      <c r="M4" s="285"/>
      <c r="N4" s="285"/>
      <c r="O4" s="285"/>
      <c r="P4" s="285"/>
      <c r="Q4" s="285"/>
      <c r="R4" s="285"/>
      <c r="S4" s="285"/>
      <c r="T4" s="285"/>
      <c r="U4" s="285"/>
    </row>
    <row r="5" spans="1:21" ht="18.75" customHeight="1">
      <c r="A5" s="116" t="s">
        <v>538</v>
      </c>
      <c r="B5" s="285"/>
      <c r="C5" s="285"/>
      <c r="D5" s="285"/>
      <c r="E5" s="285"/>
      <c r="F5" s="285"/>
      <c r="G5" s="285"/>
      <c r="H5" s="285"/>
      <c r="I5" s="285"/>
      <c r="J5" s="285"/>
      <c r="K5" s="285"/>
      <c r="L5" s="285"/>
      <c r="M5" s="285"/>
      <c r="N5" s="285"/>
      <c r="O5" s="285"/>
      <c r="P5" s="285"/>
      <c r="Q5" s="285"/>
      <c r="R5" s="285"/>
      <c r="S5" s="285"/>
      <c r="T5" s="285"/>
      <c r="U5" s="285"/>
    </row>
    <row r="6" spans="1:21" ht="18.75" customHeight="1">
      <c r="A6" s="116" t="s">
        <v>539</v>
      </c>
      <c r="B6" s="285"/>
      <c r="C6" s="285"/>
      <c r="D6" s="285"/>
      <c r="E6" s="285"/>
      <c r="F6" s="285"/>
      <c r="G6" s="285"/>
      <c r="H6" s="285"/>
      <c r="I6" s="285"/>
      <c r="J6" s="285"/>
      <c r="K6" s="285"/>
      <c r="L6" s="285"/>
      <c r="M6" s="285"/>
      <c r="N6" s="285"/>
      <c r="O6" s="285"/>
      <c r="P6" s="285"/>
      <c r="Q6" s="285"/>
      <c r="R6" s="285"/>
      <c r="S6" s="285"/>
      <c r="T6" s="285"/>
      <c r="U6" s="285"/>
    </row>
    <row r="7" spans="1:21" ht="18.75" customHeight="1">
      <c r="A7" s="116" t="s">
        <v>540</v>
      </c>
      <c r="B7" s="285"/>
      <c r="C7" s="285"/>
      <c r="D7" s="285"/>
      <c r="E7" s="285"/>
      <c r="F7" s="285"/>
      <c r="G7" s="285"/>
      <c r="H7" s="285"/>
      <c r="I7" s="285"/>
      <c r="J7" s="285"/>
      <c r="K7" s="285"/>
      <c r="L7" s="285"/>
      <c r="M7" s="285"/>
      <c r="N7" s="285"/>
      <c r="O7" s="285"/>
      <c r="P7" s="285"/>
      <c r="Q7" s="285"/>
      <c r="R7" s="285"/>
      <c r="S7" s="285"/>
      <c r="T7" s="285"/>
      <c r="U7" s="285"/>
    </row>
    <row r="8" spans="1:21" ht="18.75" customHeight="1">
      <c r="A8" s="20"/>
      <c r="B8" s="286"/>
      <c r="C8" s="285"/>
      <c r="D8" s="285"/>
      <c r="E8" s="285"/>
      <c r="F8" s="285"/>
      <c r="G8" s="285"/>
      <c r="H8" s="285"/>
      <c r="I8" s="285"/>
      <c r="J8" s="285"/>
      <c r="K8" s="285"/>
      <c r="L8" s="285"/>
      <c r="M8" s="285"/>
      <c r="N8" s="285"/>
      <c r="O8" s="285"/>
      <c r="P8" s="285"/>
      <c r="Q8" s="285"/>
      <c r="R8" s="285"/>
      <c r="S8" s="285"/>
      <c r="T8" s="285"/>
      <c r="U8" s="285"/>
    </row>
    <row r="9" spans="1:21" ht="18.75" customHeight="1">
      <c r="A9" s="287" t="s">
        <v>541</v>
      </c>
      <c r="B9" s="285"/>
      <c r="C9" s="285"/>
      <c r="D9" s="285"/>
      <c r="E9" s="285"/>
      <c r="F9" s="285"/>
      <c r="G9" s="285"/>
      <c r="H9" s="285"/>
      <c r="I9" s="285"/>
      <c r="J9" s="285"/>
      <c r="K9" s="285"/>
      <c r="L9" s="285"/>
      <c r="M9" s="285"/>
      <c r="N9" s="285"/>
      <c r="O9" s="285"/>
      <c r="P9" s="285"/>
      <c r="Q9" s="285"/>
      <c r="R9" s="285"/>
      <c r="S9" s="285"/>
      <c r="T9" s="285"/>
      <c r="U9" s="285"/>
    </row>
    <row r="10" spans="1:21" ht="18.75" customHeight="1">
      <c r="A10" s="20"/>
      <c r="B10" s="285"/>
      <c r="C10" s="285"/>
      <c r="D10" s="285"/>
      <c r="E10" s="285"/>
      <c r="F10" s="285"/>
      <c r="G10" s="285"/>
      <c r="H10" s="285"/>
      <c r="I10" s="285"/>
      <c r="J10" s="285"/>
      <c r="K10" s="285"/>
      <c r="L10" s="285"/>
      <c r="M10" s="285"/>
      <c r="N10" s="285"/>
      <c r="O10" s="285"/>
      <c r="P10" s="285"/>
      <c r="Q10" s="285"/>
      <c r="R10" s="285"/>
      <c r="S10" s="285"/>
      <c r="T10" s="285"/>
      <c r="U10" s="285"/>
    </row>
    <row r="11" spans="1:21" ht="18.75" customHeight="1">
      <c r="A11" s="20" t="s">
        <v>542</v>
      </c>
      <c r="B11" s="285"/>
      <c r="C11" s="285"/>
      <c r="D11" s="285"/>
      <c r="E11" s="285"/>
      <c r="F11" s="285"/>
      <c r="G11" s="285"/>
      <c r="H11" s="285"/>
      <c r="I11" s="285"/>
      <c r="J11" s="285"/>
      <c r="K11" s="285"/>
      <c r="L11" s="285"/>
      <c r="M11" s="285"/>
      <c r="N11" s="285"/>
      <c r="O11" s="285"/>
      <c r="P11" s="285"/>
      <c r="Q11" s="285"/>
      <c r="R11" s="285"/>
      <c r="S11" s="285"/>
      <c r="T11" s="285"/>
      <c r="U11" s="285"/>
    </row>
    <row r="12" spans="1:21" ht="18.75" customHeight="1">
      <c r="A12" s="288" t="s">
        <v>543</v>
      </c>
      <c r="B12" s="285"/>
      <c r="C12" s="285"/>
      <c r="D12" s="285"/>
      <c r="E12" s="285"/>
      <c r="F12" s="285"/>
      <c r="G12" s="285"/>
      <c r="H12" s="285"/>
      <c r="I12" s="285"/>
      <c r="J12" s="285"/>
      <c r="K12" s="285"/>
      <c r="L12" s="285"/>
      <c r="M12" s="285"/>
      <c r="N12" s="285"/>
      <c r="O12" s="285"/>
      <c r="P12" s="285"/>
      <c r="Q12" s="285"/>
      <c r="R12" s="285"/>
      <c r="S12" s="285"/>
      <c r="T12" s="285"/>
      <c r="U12" s="285"/>
    </row>
    <row r="13" spans="1:21" ht="18.75" customHeight="1">
      <c r="A13" s="20" t="s">
        <v>544</v>
      </c>
      <c r="B13" s="285"/>
      <c r="C13" s="285"/>
      <c r="D13" s="285"/>
      <c r="E13" s="285"/>
      <c r="F13" s="285"/>
      <c r="G13" s="285"/>
      <c r="H13" s="285"/>
      <c r="I13" s="285"/>
      <c r="J13" s="285"/>
      <c r="K13" s="285"/>
      <c r="L13" s="285"/>
      <c r="M13" s="285"/>
      <c r="N13" s="285"/>
      <c r="O13" s="285"/>
      <c r="P13" s="285"/>
      <c r="Q13" s="285"/>
      <c r="R13" s="285"/>
      <c r="S13" s="285"/>
      <c r="T13" s="285"/>
      <c r="U13" s="285"/>
    </row>
    <row r="14" spans="1:21" ht="18.75" customHeight="1">
      <c r="A14" s="289" t="s">
        <v>545</v>
      </c>
      <c r="B14" s="285"/>
      <c r="C14" s="285"/>
      <c r="D14" s="285"/>
      <c r="E14" s="285"/>
      <c r="F14" s="285"/>
      <c r="G14" s="285"/>
      <c r="H14" s="285"/>
      <c r="I14" s="285"/>
      <c r="J14" s="285"/>
      <c r="K14" s="285"/>
      <c r="L14" s="285"/>
      <c r="M14" s="285"/>
      <c r="N14" s="285"/>
      <c r="O14" s="285"/>
      <c r="P14" s="285"/>
      <c r="Q14" s="285"/>
      <c r="R14" s="285"/>
      <c r="S14" s="285"/>
      <c r="T14" s="285"/>
      <c r="U14" s="285"/>
    </row>
    <row r="15" spans="1:21" ht="18.75" customHeight="1">
      <c r="A15" s="20" t="s">
        <v>546</v>
      </c>
      <c r="B15" s="285"/>
      <c r="C15" s="285"/>
      <c r="D15" s="285"/>
      <c r="E15" s="285"/>
      <c r="F15" s="285"/>
      <c r="G15" s="285"/>
      <c r="H15" s="285"/>
      <c r="I15" s="285"/>
      <c r="J15" s="285"/>
      <c r="K15" s="285"/>
      <c r="L15" s="285"/>
      <c r="M15" s="285"/>
      <c r="N15" s="285"/>
      <c r="O15" s="285"/>
      <c r="P15" s="285"/>
      <c r="Q15" s="285"/>
      <c r="R15" s="285"/>
      <c r="S15" s="285"/>
      <c r="T15" s="285"/>
      <c r="U15" s="285"/>
    </row>
    <row r="16" spans="1:21" ht="18.75" customHeight="1">
      <c r="A16" s="20" t="s">
        <v>547</v>
      </c>
      <c r="B16" s="285"/>
      <c r="C16" s="285"/>
      <c r="D16" s="285"/>
      <c r="E16" s="285"/>
      <c r="F16" s="285"/>
      <c r="G16" s="285"/>
      <c r="H16" s="285"/>
      <c r="I16" s="285"/>
      <c r="J16" s="285"/>
      <c r="K16" s="285"/>
      <c r="L16" s="285"/>
      <c r="M16" s="285"/>
      <c r="N16" s="285"/>
      <c r="O16" s="285"/>
      <c r="P16" s="285"/>
      <c r="Q16" s="285"/>
      <c r="R16" s="285"/>
      <c r="S16" s="285"/>
      <c r="T16" s="285"/>
      <c r="U16" s="285"/>
    </row>
    <row r="17" spans="1:21" ht="18.75" customHeight="1">
      <c r="A17" s="20" t="s">
        <v>548</v>
      </c>
      <c r="B17" s="285"/>
      <c r="C17" s="285"/>
      <c r="D17" s="285"/>
      <c r="E17" s="285"/>
      <c r="F17" s="285"/>
      <c r="G17" s="285"/>
      <c r="H17" s="285"/>
      <c r="I17" s="285"/>
      <c r="J17" s="285"/>
      <c r="K17" s="285"/>
      <c r="L17" s="285"/>
      <c r="M17" s="285"/>
      <c r="N17" s="285"/>
      <c r="O17" s="285"/>
      <c r="P17" s="285"/>
      <c r="Q17" s="285"/>
      <c r="R17" s="285"/>
      <c r="S17" s="285"/>
      <c r="T17" s="285"/>
      <c r="U17" s="285"/>
    </row>
    <row r="18" spans="1:21" ht="18.75" customHeight="1">
      <c r="A18" s="289"/>
      <c r="B18" s="285"/>
      <c r="C18" s="285"/>
      <c r="D18" s="285"/>
      <c r="E18" s="285"/>
      <c r="F18" s="285"/>
      <c r="G18" s="285"/>
      <c r="H18" s="285"/>
      <c r="I18" s="285"/>
      <c r="J18" s="285"/>
      <c r="K18" s="285"/>
      <c r="L18" s="285"/>
      <c r="M18" s="285"/>
      <c r="N18" s="285"/>
      <c r="O18" s="285"/>
      <c r="P18" s="285"/>
      <c r="Q18" s="285"/>
      <c r="R18" s="285"/>
      <c r="S18" s="285"/>
      <c r="T18" s="285"/>
      <c r="U18" s="285"/>
    </row>
    <row r="19" spans="1:21" ht="18.75" customHeight="1">
      <c r="A19" s="287" t="s">
        <v>549</v>
      </c>
      <c r="B19" s="285"/>
      <c r="C19" s="285"/>
      <c r="D19" s="285"/>
      <c r="E19" s="285"/>
      <c r="F19" s="285"/>
      <c r="G19" s="285"/>
      <c r="H19" s="285"/>
      <c r="I19" s="285"/>
      <c r="J19" s="285"/>
      <c r="K19" s="285"/>
      <c r="L19" s="285"/>
      <c r="M19" s="285"/>
      <c r="N19" s="285"/>
      <c r="O19" s="285"/>
      <c r="P19" s="285"/>
      <c r="Q19" s="285"/>
      <c r="R19" s="285"/>
      <c r="S19" s="285"/>
      <c r="T19" s="285"/>
      <c r="U19" s="285"/>
    </row>
    <row r="20" spans="1:21" ht="18.75" customHeight="1">
      <c r="A20" s="20" t="s">
        <v>550</v>
      </c>
      <c r="B20" s="285"/>
      <c r="C20" s="285"/>
      <c r="D20" s="285"/>
      <c r="E20" s="285"/>
      <c r="F20" s="285"/>
      <c r="G20" s="285"/>
      <c r="H20" s="285"/>
      <c r="I20" s="285"/>
      <c r="J20" s="285"/>
      <c r="K20" s="285"/>
      <c r="L20" s="285"/>
      <c r="M20" s="285"/>
      <c r="N20" s="285"/>
      <c r="O20" s="285"/>
      <c r="P20" s="285"/>
      <c r="Q20" s="285"/>
      <c r="R20" s="285"/>
      <c r="S20" s="285"/>
      <c r="T20" s="285"/>
      <c r="U20" s="285"/>
    </row>
    <row r="21" spans="1:21" ht="18.75" customHeight="1">
      <c r="A21" s="20" t="s">
        <v>551</v>
      </c>
      <c r="B21" s="285"/>
      <c r="C21" s="285"/>
      <c r="D21" s="285"/>
      <c r="E21" s="285"/>
      <c r="F21" s="285"/>
      <c r="G21" s="285"/>
      <c r="H21" s="285"/>
      <c r="I21" s="285"/>
      <c r="J21" s="285"/>
      <c r="K21" s="285"/>
      <c r="L21" s="285"/>
      <c r="M21" s="285"/>
      <c r="N21" s="285"/>
      <c r="O21" s="285"/>
      <c r="P21" s="285"/>
      <c r="Q21" s="285"/>
      <c r="R21" s="285"/>
      <c r="S21" s="285"/>
      <c r="T21" s="285"/>
      <c r="U21" s="285"/>
    </row>
    <row r="22" spans="1:21" ht="18.75" customHeight="1">
      <c r="A22" s="20" t="s">
        <v>552</v>
      </c>
      <c r="B22" s="285"/>
      <c r="C22" s="285"/>
      <c r="D22" s="285"/>
      <c r="E22" s="285"/>
      <c r="F22" s="285"/>
      <c r="G22" s="285"/>
      <c r="H22" s="285"/>
      <c r="I22" s="285"/>
      <c r="J22" s="285"/>
      <c r="K22" s="285"/>
      <c r="L22" s="285"/>
      <c r="M22" s="285"/>
      <c r="N22" s="285"/>
      <c r="O22" s="285"/>
      <c r="P22" s="285"/>
      <c r="Q22" s="285"/>
      <c r="R22" s="285"/>
      <c r="S22" s="285"/>
      <c r="T22" s="285"/>
      <c r="U22" s="285"/>
    </row>
    <row r="23" spans="1:21" ht="18.75" customHeight="1">
      <c r="A23" s="20" t="s">
        <v>553</v>
      </c>
      <c r="B23" s="285"/>
      <c r="C23" s="285"/>
      <c r="D23" s="285"/>
      <c r="E23" s="285"/>
      <c r="F23" s="285"/>
      <c r="G23" s="285"/>
      <c r="H23" s="285"/>
      <c r="I23" s="285"/>
      <c r="J23" s="285"/>
      <c r="K23" s="285"/>
      <c r="L23" s="285"/>
      <c r="M23" s="285"/>
      <c r="N23" s="285"/>
      <c r="O23" s="285"/>
      <c r="P23" s="285"/>
      <c r="Q23" s="285"/>
      <c r="R23" s="285"/>
      <c r="S23" s="285"/>
      <c r="T23" s="285"/>
      <c r="U23" s="285"/>
    </row>
    <row r="24" spans="1:21" ht="18.75" customHeight="1">
      <c r="A24" s="20"/>
      <c r="B24" s="285"/>
      <c r="C24" s="285"/>
      <c r="D24" s="285"/>
      <c r="E24" s="285"/>
      <c r="F24" s="285"/>
      <c r="G24" s="285"/>
      <c r="H24" s="285"/>
      <c r="I24" s="285"/>
      <c r="J24" s="285"/>
      <c r="K24" s="285"/>
      <c r="L24" s="285"/>
      <c r="M24" s="285"/>
      <c r="N24" s="285"/>
      <c r="O24" s="285"/>
      <c r="P24" s="285"/>
      <c r="Q24" s="285"/>
      <c r="R24" s="285"/>
      <c r="S24" s="285"/>
      <c r="T24" s="285"/>
      <c r="U24" s="285"/>
    </row>
    <row r="25" spans="1:21" ht="161.25" customHeight="1">
      <c r="A25" s="174" t="s">
        <v>554</v>
      </c>
      <c r="B25" s="290"/>
      <c r="C25" s="290"/>
      <c r="D25" s="290"/>
      <c r="E25" s="290"/>
      <c r="F25" s="170"/>
      <c r="G25" s="285"/>
      <c r="H25" s="285"/>
      <c r="I25" s="285"/>
      <c r="J25" s="285"/>
      <c r="K25" s="285"/>
      <c r="L25" s="285"/>
      <c r="M25" s="285"/>
      <c r="N25" s="285"/>
      <c r="O25" s="285"/>
      <c r="P25" s="285"/>
      <c r="Q25" s="285"/>
      <c r="R25" s="285"/>
      <c r="S25" s="285"/>
      <c r="T25" s="285"/>
      <c r="U25" s="285"/>
    </row>
    <row r="26" spans="1:21" ht="18.75" customHeight="1">
      <c r="A26" s="351" t="s">
        <v>555</v>
      </c>
      <c r="B26" s="352"/>
      <c r="C26" s="352"/>
      <c r="D26" s="352"/>
      <c r="E26" s="352"/>
      <c r="F26" s="352"/>
      <c r="G26" s="285"/>
      <c r="H26" s="285"/>
      <c r="I26" s="285"/>
      <c r="J26" s="285"/>
      <c r="K26" s="285"/>
      <c r="L26" s="285"/>
      <c r="M26" s="285"/>
      <c r="N26" s="285"/>
      <c r="O26" s="285"/>
      <c r="P26" s="285"/>
      <c r="Q26" s="285"/>
      <c r="R26" s="285"/>
      <c r="S26" s="285"/>
      <c r="T26" s="285"/>
      <c r="U26" s="285"/>
    </row>
    <row r="27" spans="1:21" ht="18.75" customHeight="1">
      <c r="A27" s="353" t="s">
        <v>556</v>
      </c>
      <c r="B27" s="347"/>
      <c r="C27" s="4"/>
      <c r="D27" s="4"/>
      <c r="E27" s="4"/>
      <c r="F27" s="4"/>
      <c r="G27" s="285"/>
      <c r="H27" s="285"/>
      <c r="I27" s="285"/>
      <c r="J27" s="285"/>
      <c r="K27" s="285"/>
      <c r="L27" s="285"/>
      <c r="M27" s="285"/>
      <c r="N27" s="285"/>
      <c r="O27" s="285"/>
      <c r="P27" s="285"/>
      <c r="Q27" s="285"/>
      <c r="R27" s="285"/>
      <c r="S27" s="285"/>
      <c r="T27" s="285"/>
      <c r="U27" s="285"/>
    </row>
    <row r="28" spans="1:21" ht="18.75" customHeight="1">
      <c r="A28" s="353"/>
      <c r="B28" s="347"/>
      <c r="C28" s="4"/>
      <c r="D28" s="4"/>
      <c r="E28" s="4"/>
      <c r="F28" s="4"/>
      <c r="G28" s="285"/>
      <c r="H28" s="285"/>
      <c r="I28" s="285"/>
      <c r="J28" s="285"/>
      <c r="K28" s="285"/>
      <c r="L28" s="285"/>
      <c r="M28" s="285"/>
      <c r="N28" s="285"/>
      <c r="O28" s="285"/>
      <c r="P28" s="285"/>
      <c r="Q28" s="285"/>
      <c r="R28" s="285"/>
      <c r="S28" s="285"/>
      <c r="T28" s="285"/>
      <c r="U28" s="285"/>
    </row>
    <row r="29" spans="1:21" ht="18.75" customHeight="1">
      <c r="A29" s="353" t="s">
        <v>557</v>
      </c>
      <c r="B29" s="347"/>
      <c r="C29" s="4"/>
      <c r="D29" s="4"/>
      <c r="E29" s="4"/>
      <c r="F29" s="4"/>
      <c r="G29" s="285"/>
      <c r="H29" s="285"/>
      <c r="I29" s="285"/>
      <c r="J29" s="285"/>
      <c r="K29" s="285"/>
      <c r="L29" s="285"/>
      <c r="M29" s="285"/>
      <c r="N29" s="285"/>
      <c r="O29" s="285"/>
      <c r="P29" s="285"/>
      <c r="Q29" s="285"/>
      <c r="R29" s="285"/>
      <c r="S29" s="285"/>
      <c r="T29" s="285"/>
      <c r="U29" s="285"/>
    </row>
    <row r="30" spans="1:21" ht="119.25" customHeight="1">
      <c r="A30" s="106" t="s">
        <v>558</v>
      </c>
      <c r="B30" s="106"/>
      <c r="C30" s="106"/>
      <c r="D30" s="106"/>
      <c r="E30" s="106"/>
      <c r="F30" s="4"/>
      <c r="G30" s="285"/>
      <c r="H30" s="285"/>
      <c r="I30" s="285"/>
      <c r="J30" s="285"/>
      <c r="K30" s="285"/>
      <c r="L30" s="285"/>
      <c r="M30" s="285"/>
      <c r="N30" s="285"/>
      <c r="O30" s="285"/>
      <c r="P30" s="285"/>
      <c r="Q30" s="285"/>
      <c r="R30" s="285"/>
      <c r="S30" s="285"/>
      <c r="T30" s="285"/>
      <c r="U30" s="285"/>
    </row>
    <row r="31" spans="1:21" ht="18.75" customHeight="1">
      <c r="A31" s="20"/>
      <c r="B31" s="285"/>
      <c r="C31" s="285"/>
      <c r="D31" s="285"/>
      <c r="E31" s="285"/>
      <c r="F31" s="285"/>
      <c r="G31" s="285"/>
      <c r="H31" s="285"/>
      <c r="I31" s="285"/>
      <c r="J31" s="285"/>
      <c r="K31" s="285"/>
      <c r="L31" s="285"/>
      <c r="M31" s="285"/>
      <c r="N31" s="285"/>
      <c r="O31" s="285"/>
      <c r="P31" s="285"/>
      <c r="Q31" s="285"/>
      <c r="R31" s="285"/>
      <c r="S31" s="285"/>
      <c r="T31" s="285"/>
      <c r="U31" s="285"/>
    </row>
    <row r="32" spans="1:21" ht="18.75" customHeight="1">
      <c r="A32" s="20"/>
      <c r="B32" s="285"/>
      <c r="C32" s="285"/>
      <c r="D32" s="285"/>
      <c r="E32" s="285"/>
      <c r="F32" s="285"/>
      <c r="G32" s="285"/>
      <c r="H32" s="285"/>
      <c r="I32" s="285"/>
      <c r="J32" s="285"/>
      <c r="K32" s="285"/>
      <c r="L32" s="285"/>
      <c r="M32" s="285"/>
      <c r="N32" s="285"/>
      <c r="O32" s="285"/>
      <c r="P32" s="285"/>
      <c r="Q32" s="285"/>
      <c r="R32" s="285"/>
      <c r="S32" s="285"/>
      <c r="T32" s="285"/>
      <c r="U32" s="285"/>
    </row>
    <row r="33" spans="1:21" ht="18.75" customHeight="1">
      <c r="A33" s="20"/>
      <c r="B33" s="285"/>
      <c r="C33" s="285"/>
      <c r="D33" s="285"/>
      <c r="E33" s="285"/>
      <c r="F33" s="285"/>
      <c r="G33" s="285"/>
      <c r="H33" s="285"/>
      <c r="I33" s="285"/>
      <c r="J33" s="285"/>
      <c r="K33" s="285"/>
      <c r="L33" s="285"/>
      <c r="M33" s="285"/>
      <c r="N33" s="285"/>
      <c r="O33" s="285"/>
      <c r="P33" s="285"/>
      <c r="Q33" s="285"/>
      <c r="R33" s="285"/>
      <c r="S33" s="285"/>
      <c r="T33" s="285"/>
      <c r="U33" s="285"/>
    </row>
    <row r="34" spans="1:21" ht="18.75" customHeight="1">
      <c r="A34" s="20"/>
      <c r="B34" s="285"/>
      <c r="C34" s="285"/>
      <c r="D34" s="285"/>
      <c r="E34" s="285"/>
      <c r="F34" s="285"/>
      <c r="G34" s="285"/>
      <c r="H34" s="285"/>
      <c r="I34" s="285"/>
      <c r="J34" s="285"/>
      <c r="K34" s="285"/>
      <c r="L34" s="285"/>
      <c r="M34" s="285"/>
      <c r="N34" s="285"/>
      <c r="O34" s="285"/>
      <c r="P34" s="285"/>
      <c r="Q34" s="285"/>
      <c r="R34" s="285"/>
      <c r="S34" s="285"/>
      <c r="T34" s="285"/>
      <c r="U34" s="285"/>
    </row>
    <row r="35" spans="1:21" ht="18.75" customHeight="1">
      <c r="A35" s="20"/>
      <c r="B35" s="285"/>
      <c r="C35" s="285"/>
      <c r="D35" s="285"/>
      <c r="E35" s="285"/>
      <c r="F35" s="285"/>
      <c r="G35" s="285"/>
      <c r="H35" s="285"/>
      <c r="I35" s="285"/>
      <c r="J35" s="285"/>
      <c r="K35" s="285"/>
      <c r="L35" s="285"/>
      <c r="M35" s="285"/>
      <c r="N35" s="285"/>
      <c r="O35" s="285"/>
      <c r="P35" s="285"/>
      <c r="Q35" s="285"/>
      <c r="R35" s="285"/>
      <c r="S35" s="285"/>
      <c r="T35" s="285"/>
      <c r="U35" s="285"/>
    </row>
    <row r="36" spans="1:21" ht="18.75" customHeight="1">
      <c r="A36" s="20"/>
      <c r="B36" s="285"/>
      <c r="C36" s="285"/>
      <c r="D36" s="285"/>
      <c r="E36" s="285"/>
      <c r="F36" s="285"/>
      <c r="G36" s="285"/>
      <c r="H36" s="285"/>
      <c r="I36" s="285"/>
      <c r="J36" s="285"/>
      <c r="K36" s="285"/>
      <c r="L36" s="285"/>
      <c r="M36" s="285"/>
      <c r="N36" s="285"/>
      <c r="O36" s="285"/>
      <c r="P36" s="285"/>
      <c r="Q36" s="285"/>
      <c r="R36" s="285"/>
      <c r="S36" s="285"/>
      <c r="T36" s="285"/>
      <c r="U36" s="285"/>
    </row>
    <row r="37" spans="1:21" ht="18.75" customHeight="1">
      <c r="A37" s="20"/>
      <c r="B37" s="285"/>
      <c r="C37" s="285"/>
      <c r="D37" s="285"/>
      <c r="E37" s="285"/>
      <c r="F37" s="285"/>
      <c r="G37" s="285"/>
      <c r="H37" s="285"/>
      <c r="I37" s="285"/>
      <c r="J37" s="285"/>
      <c r="K37" s="285"/>
      <c r="L37" s="285"/>
      <c r="M37" s="285"/>
      <c r="N37" s="285"/>
      <c r="O37" s="285"/>
      <c r="P37" s="285"/>
      <c r="Q37" s="285"/>
      <c r="R37" s="285"/>
      <c r="S37" s="285"/>
      <c r="T37" s="285"/>
      <c r="U37" s="285"/>
    </row>
    <row r="38" spans="1:21" ht="18.75" customHeight="1">
      <c r="A38" s="20"/>
      <c r="B38" s="285"/>
      <c r="C38" s="285"/>
      <c r="D38" s="285"/>
      <c r="E38" s="285"/>
      <c r="F38" s="285"/>
      <c r="G38" s="285"/>
      <c r="H38" s="285"/>
      <c r="I38" s="285"/>
      <c r="J38" s="285"/>
      <c r="K38" s="285"/>
      <c r="L38" s="285"/>
      <c r="M38" s="285"/>
      <c r="N38" s="285"/>
      <c r="O38" s="285"/>
      <c r="P38" s="285"/>
      <c r="Q38" s="285"/>
      <c r="R38" s="285"/>
      <c r="S38" s="285"/>
      <c r="T38" s="285"/>
      <c r="U38" s="285"/>
    </row>
    <row r="39" spans="1:21" ht="18.75" customHeight="1">
      <c r="A39" s="20"/>
      <c r="B39" s="285"/>
      <c r="C39" s="285"/>
      <c r="D39" s="285"/>
      <c r="E39" s="285"/>
      <c r="F39" s="285"/>
      <c r="G39" s="285"/>
      <c r="H39" s="285"/>
      <c r="I39" s="285"/>
      <c r="J39" s="285"/>
      <c r="K39" s="285"/>
      <c r="L39" s="285"/>
      <c r="M39" s="285"/>
      <c r="N39" s="285"/>
      <c r="O39" s="285"/>
      <c r="P39" s="285"/>
      <c r="Q39" s="285"/>
      <c r="R39" s="285"/>
      <c r="S39" s="285"/>
      <c r="T39" s="285"/>
      <c r="U39" s="285"/>
    </row>
    <row r="40" spans="1:21" ht="18.75" customHeight="1">
      <c r="A40" s="20"/>
      <c r="B40" s="285"/>
      <c r="C40" s="285"/>
      <c r="D40" s="285"/>
      <c r="E40" s="285"/>
      <c r="F40" s="285"/>
      <c r="G40" s="285"/>
      <c r="H40" s="285"/>
      <c r="I40" s="285"/>
      <c r="J40" s="285"/>
      <c r="K40" s="285"/>
      <c r="L40" s="285"/>
      <c r="M40" s="285"/>
      <c r="N40" s="285"/>
      <c r="O40" s="285"/>
      <c r="P40" s="285"/>
      <c r="Q40" s="285"/>
      <c r="R40" s="285"/>
      <c r="S40" s="285"/>
      <c r="T40" s="285"/>
      <c r="U40" s="285"/>
    </row>
    <row r="41" spans="1:21" ht="18.75" customHeight="1">
      <c r="A41" s="20"/>
      <c r="B41" s="285"/>
      <c r="C41" s="285"/>
      <c r="D41" s="285"/>
      <c r="E41" s="285"/>
      <c r="F41" s="285"/>
      <c r="G41" s="285"/>
      <c r="H41" s="285"/>
      <c r="I41" s="285"/>
      <c r="J41" s="285"/>
      <c r="K41" s="285"/>
      <c r="L41" s="285"/>
      <c r="M41" s="285"/>
      <c r="N41" s="285"/>
      <c r="O41" s="285"/>
      <c r="P41" s="285"/>
      <c r="Q41" s="285"/>
      <c r="R41" s="285"/>
      <c r="S41" s="285"/>
      <c r="T41" s="285"/>
      <c r="U41" s="285"/>
    </row>
    <row r="42" spans="1:21" ht="18.75" customHeight="1">
      <c r="A42" s="20"/>
      <c r="B42" s="285"/>
      <c r="C42" s="285"/>
      <c r="D42" s="285"/>
      <c r="E42" s="285"/>
      <c r="F42" s="285"/>
      <c r="G42" s="285"/>
      <c r="H42" s="285"/>
      <c r="I42" s="285"/>
      <c r="J42" s="285"/>
      <c r="K42" s="285"/>
      <c r="L42" s="285"/>
      <c r="M42" s="285"/>
      <c r="N42" s="285"/>
      <c r="O42" s="285"/>
      <c r="P42" s="285"/>
      <c r="Q42" s="285"/>
      <c r="R42" s="285"/>
      <c r="S42" s="285"/>
      <c r="T42" s="285"/>
      <c r="U42" s="285"/>
    </row>
    <row r="43" spans="1:21" ht="18.75" customHeight="1">
      <c r="A43" s="20"/>
      <c r="B43" s="285"/>
      <c r="C43" s="285"/>
      <c r="D43" s="285"/>
      <c r="E43" s="285"/>
      <c r="F43" s="285"/>
      <c r="G43" s="285"/>
      <c r="H43" s="285"/>
      <c r="I43" s="285"/>
      <c r="J43" s="285"/>
      <c r="K43" s="285"/>
      <c r="L43" s="285"/>
      <c r="M43" s="285"/>
      <c r="N43" s="285"/>
      <c r="O43" s="285"/>
      <c r="P43" s="285"/>
      <c r="Q43" s="285"/>
      <c r="R43" s="285"/>
      <c r="S43" s="285"/>
      <c r="T43" s="285"/>
      <c r="U43" s="285"/>
    </row>
    <row r="44" spans="1:21" ht="18.75" customHeight="1">
      <c r="A44" s="20"/>
      <c r="B44" s="285"/>
      <c r="C44" s="285"/>
      <c r="D44" s="285"/>
      <c r="E44" s="285"/>
      <c r="F44" s="285"/>
      <c r="G44" s="285"/>
      <c r="H44" s="285"/>
      <c r="I44" s="285"/>
      <c r="J44" s="285"/>
      <c r="K44" s="285"/>
      <c r="L44" s="285"/>
      <c r="M44" s="285"/>
      <c r="N44" s="285"/>
      <c r="O44" s="285"/>
      <c r="P44" s="285"/>
      <c r="Q44" s="285"/>
      <c r="R44" s="285"/>
      <c r="S44" s="285"/>
      <c r="T44" s="285"/>
      <c r="U44" s="285"/>
    </row>
    <row r="45" spans="1:21" ht="18.75" customHeight="1">
      <c r="A45" s="20"/>
      <c r="B45" s="285"/>
      <c r="C45" s="285"/>
      <c r="D45" s="285"/>
      <c r="E45" s="285"/>
      <c r="F45" s="285"/>
      <c r="G45" s="285"/>
      <c r="H45" s="285"/>
      <c r="I45" s="285"/>
      <c r="J45" s="285"/>
      <c r="K45" s="285"/>
      <c r="L45" s="285"/>
      <c r="M45" s="285"/>
      <c r="N45" s="285"/>
      <c r="O45" s="285"/>
      <c r="P45" s="285"/>
      <c r="Q45" s="285"/>
      <c r="R45" s="285"/>
      <c r="S45" s="285"/>
      <c r="T45" s="285"/>
      <c r="U45" s="285"/>
    </row>
    <row r="46" spans="1:21" ht="18.75" customHeight="1">
      <c r="A46" s="20"/>
      <c r="B46" s="285"/>
      <c r="C46" s="285"/>
      <c r="D46" s="285"/>
      <c r="E46" s="285"/>
      <c r="F46" s="285"/>
      <c r="G46" s="285"/>
      <c r="H46" s="285"/>
      <c r="I46" s="285"/>
      <c r="J46" s="285"/>
      <c r="K46" s="285"/>
      <c r="L46" s="285"/>
      <c r="M46" s="285"/>
      <c r="N46" s="285"/>
      <c r="O46" s="285"/>
      <c r="P46" s="285"/>
      <c r="Q46" s="285"/>
      <c r="R46" s="285"/>
      <c r="S46" s="285"/>
      <c r="T46" s="285"/>
      <c r="U46" s="285"/>
    </row>
    <row r="47" spans="1:21" ht="18.75" customHeight="1">
      <c r="A47" s="20"/>
      <c r="B47" s="285"/>
      <c r="C47" s="285"/>
      <c r="D47" s="285"/>
      <c r="E47" s="285"/>
      <c r="F47" s="285"/>
      <c r="G47" s="285"/>
      <c r="H47" s="285"/>
      <c r="I47" s="285"/>
      <c r="J47" s="285"/>
      <c r="K47" s="285"/>
      <c r="L47" s="285"/>
      <c r="M47" s="285"/>
      <c r="N47" s="285"/>
      <c r="O47" s="285"/>
      <c r="P47" s="285"/>
      <c r="Q47" s="285"/>
      <c r="R47" s="285"/>
      <c r="S47" s="285"/>
      <c r="T47" s="285"/>
      <c r="U47" s="285"/>
    </row>
    <row r="48" spans="1:21" ht="18.75" customHeight="1">
      <c r="A48" s="20"/>
      <c r="B48" s="285"/>
      <c r="C48" s="285"/>
      <c r="D48" s="285"/>
      <c r="E48" s="285"/>
      <c r="F48" s="285"/>
      <c r="G48" s="285"/>
      <c r="H48" s="285"/>
      <c r="I48" s="285"/>
      <c r="J48" s="285"/>
      <c r="K48" s="285"/>
      <c r="L48" s="285"/>
      <c r="M48" s="285"/>
      <c r="N48" s="285"/>
      <c r="O48" s="285"/>
      <c r="P48" s="285"/>
      <c r="Q48" s="285"/>
      <c r="R48" s="285"/>
      <c r="S48" s="285"/>
      <c r="T48" s="285"/>
      <c r="U48" s="285"/>
    </row>
    <row r="49" spans="1:21" ht="18.75" customHeight="1">
      <c r="A49" s="20"/>
      <c r="B49" s="285"/>
      <c r="C49" s="285"/>
      <c r="D49" s="285"/>
      <c r="E49" s="285"/>
      <c r="F49" s="285"/>
      <c r="G49" s="285"/>
      <c r="H49" s="285"/>
      <c r="I49" s="285"/>
      <c r="J49" s="285"/>
      <c r="K49" s="285"/>
      <c r="L49" s="285"/>
      <c r="M49" s="285"/>
      <c r="N49" s="285"/>
      <c r="O49" s="285"/>
      <c r="P49" s="285"/>
      <c r="Q49" s="285"/>
      <c r="R49" s="285"/>
      <c r="S49" s="285"/>
      <c r="T49" s="285"/>
      <c r="U49" s="285"/>
    </row>
    <row r="50" spans="1:21" ht="18.75" customHeight="1">
      <c r="A50" s="20"/>
      <c r="B50" s="285"/>
      <c r="C50" s="285"/>
      <c r="D50" s="285"/>
      <c r="E50" s="285"/>
      <c r="F50" s="285"/>
      <c r="G50" s="285"/>
      <c r="H50" s="285"/>
      <c r="I50" s="285"/>
      <c r="J50" s="285"/>
      <c r="K50" s="285"/>
      <c r="L50" s="285"/>
      <c r="M50" s="285"/>
      <c r="N50" s="285"/>
      <c r="O50" s="285"/>
      <c r="P50" s="285"/>
      <c r="Q50" s="285"/>
      <c r="R50" s="285"/>
      <c r="S50" s="285"/>
      <c r="T50" s="285"/>
      <c r="U50" s="285"/>
    </row>
    <row r="51" spans="1:21" ht="18.75" customHeight="1">
      <c r="A51" s="20"/>
      <c r="B51" s="285"/>
      <c r="C51" s="285"/>
      <c r="D51" s="285"/>
      <c r="E51" s="285"/>
      <c r="F51" s="285"/>
      <c r="G51" s="285"/>
      <c r="H51" s="285"/>
      <c r="I51" s="285"/>
      <c r="J51" s="285"/>
      <c r="K51" s="285"/>
      <c r="L51" s="285"/>
      <c r="M51" s="285"/>
      <c r="N51" s="285"/>
      <c r="O51" s="285"/>
      <c r="P51" s="285"/>
      <c r="Q51" s="285"/>
      <c r="R51" s="285"/>
      <c r="S51" s="285"/>
      <c r="T51" s="285"/>
      <c r="U51" s="285"/>
    </row>
    <row r="52" spans="1:21" ht="18.75" customHeight="1">
      <c r="A52" s="20"/>
      <c r="B52" s="285"/>
      <c r="C52" s="285"/>
      <c r="D52" s="285"/>
      <c r="E52" s="285"/>
      <c r="F52" s="285"/>
      <c r="G52" s="285"/>
      <c r="H52" s="285"/>
      <c r="I52" s="285"/>
      <c r="J52" s="285"/>
      <c r="K52" s="285"/>
      <c r="L52" s="285"/>
      <c r="M52" s="285"/>
      <c r="N52" s="285"/>
      <c r="O52" s="285"/>
      <c r="P52" s="285"/>
      <c r="Q52" s="285"/>
      <c r="R52" s="285"/>
      <c r="S52" s="285"/>
      <c r="T52" s="285"/>
      <c r="U52" s="285"/>
    </row>
    <row r="53" spans="1:21" ht="18.75" customHeight="1">
      <c r="A53" s="20"/>
      <c r="B53" s="285"/>
      <c r="C53" s="285"/>
      <c r="D53" s="285"/>
      <c r="E53" s="285"/>
      <c r="F53" s="285"/>
      <c r="G53" s="285"/>
      <c r="H53" s="285"/>
      <c r="I53" s="285"/>
      <c r="J53" s="285"/>
      <c r="K53" s="285"/>
      <c r="L53" s="285"/>
      <c r="M53" s="285"/>
      <c r="N53" s="285"/>
      <c r="O53" s="285"/>
      <c r="P53" s="285"/>
      <c r="Q53" s="285"/>
      <c r="R53" s="285"/>
      <c r="S53" s="285"/>
      <c r="T53" s="285"/>
      <c r="U53" s="285"/>
    </row>
    <row r="54" spans="1:21" ht="18.75" customHeight="1">
      <c r="A54" s="20"/>
      <c r="B54" s="285"/>
      <c r="C54" s="285"/>
      <c r="D54" s="285"/>
      <c r="E54" s="285"/>
      <c r="F54" s="285"/>
      <c r="G54" s="285"/>
      <c r="H54" s="285"/>
      <c r="I54" s="285"/>
      <c r="J54" s="285"/>
      <c r="K54" s="285"/>
      <c r="L54" s="285"/>
      <c r="M54" s="285"/>
      <c r="N54" s="285"/>
      <c r="O54" s="285"/>
      <c r="P54" s="285"/>
      <c r="Q54" s="285"/>
      <c r="R54" s="285"/>
      <c r="S54" s="285"/>
      <c r="T54" s="285"/>
      <c r="U54" s="285"/>
    </row>
    <row r="55" spans="1:21" ht="18.75" customHeight="1">
      <c r="A55" s="20"/>
      <c r="B55" s="285"/>
      <c r="C55" s="285"/>
      <c r="D55" s="285"/>
      <c r="E55" s="285"/>
      <c r="F55" s="285"/>
      <c r="G55" s="285"/>
      <c r="H55" s="285"/>
      <c r="I55" s="285"/>
      <c r="J55" s="285"/>
      <c r="K55" s="285"/>
      <c r="L55" s="285"/>
      <c r="M55" s="285"/>
      <c r="N55" s="285"/>
      <c r="O55" s="285"/>
      <c r="P55" s="285"/>
      <c r="Q55" s="285"/>
      <c r="R55" s="285"/>
      <c r="S55" s="285"/>
      <c r="T55" s="285"/>
      <c r="U55" s="285"/>
    </row>
    <row r="56" spans="1:21" ht="18.75" customHeight="1">
      <c r="A56" s="20"/>
      <c r="B56" s="285"/>
      <c r="C56" s="285"/>
      <c r="D56" s="285"/>
      <c r="E56" s="285"/>
      <c r="F56" s="285"/>
      <c r="G56" s="285"/>
      <c r="H56" s="285"/>
      <c r="I56" s="285"/>
      <c r="J56" s="285"/>
      <c r="K56" s="285"/>
      <c r="L56" s="285"/>
      <c r="M56" s="285"/>
      <c r="N56" s="285"/>
      <c r="O56" s="285"/>
      <c r="P56" s="285"/>
      <c r="Q56" s="285"/>
      <c r="R56" s="285"/>
      <c r="S56" s="285"/>
      <c r="T56" s="285"/>
      <c r="U56" s="285"/>
    </row>
    <row r="57" spans="1:21" ht="18.75" customHeight="1">
      <c r="A57" s="20"/>
      <c r="B57" s="285"/>
      <c r="C57" s="285"/>
      <c r="D57" s="285"/>
      <c r="E57" s="285"/>
      <c r="F57" s="285"/>
      <c r="G57" s="285"/>
      <c r="H57" s="285"/>
      <c r="I57" s="285"/>
      <c r="J57" s="285"/>
      <c r="K57" s="285"/>
      <c r="L57" s="285"/>
      <c r="M57" s="285"/>
      <c r="N57" s="285"/>
      <c r="O57" s="285"/>
      <c r="P57" s="285"/>
      <c r="Q57" s="285"/>
      <c r="R57" s="285"/>
      <c r="S57" s="285"/>
      <c r="T57" s="285"/>
      <c r="U57" s="285"/>
    </row>
    <row r="58" spans="1:21" ht="18.75" customHeight="1">
      <c r="A58" s="20"/>
      <c r="B58" s="285"/>
      <c r="C58" s="285"/>
      <c r="D58" s="285"/>
      <c r="E58" s="285"/>
      <c r="F58" s="285"/>
      <c r="G58" s="285"/>
      <c r="H58" s="285"/>
      <c r="I58" s="285"/>
      <c r="J58" s="285"/>
      <c r="K58" s="285"/>
      <c r="L58" s="285"/>
      <c r="M58" s="285"/>
      <c r="N58" s="285"/>
      <c r="O58" s="285"/>
      <c r="P58" s="285"/>
      <c r="Q58" s="285"/>
      <c r="R58" s="285"/>
      <c r="S58" s="285"/>
      <c r="T58" s="285"/>
      <c r="U58" s="285"/>
    </row>
    <row r="59" spans="1:21" ht="18.75" customHeight="1">
      <c r="A59" s="20"/>
      <c r="B59" s="285"/>
      <c r="C59" s="285"/>
      <c r="D59" s="285"/>
      <c r="E59" s="285"/>
      <c r="F59" s="285"/>
      <c r="G59" s="285"/>
      <c r="H59" s="285"/>
      <c r="I59" s="285"/>
      <c r="J59" s="285"/>
      <c r="K59" s="285"/>
      <c r="L59" s="285"/>
      <c r="M59" s="285"/>
      <c r="N59" s="285"/>
      <c r="O59" s="285"/>
      <c r="P59" s="285"/>
      <c r="Q59" s="285"/>
      <c r="R59" s="285"/>
      <c r="S59" s="285"/>
      <c r="T59" s="285"/>
      <c r="U59" s="285"/>
    </row>
    <row r="60" spans="1:21" ht="18.75" customHeight="1">
      <c r="A60" s="20"/>
      <c r="B60" s="285"/>
      <c r="C60" s="285"/>
      <c r="D60" s="285"/>
      <c r="E60" s="285"/>
      <c r="F60" s="285"/>
      <c r="G60" s="285"/>
      <c r="H60" s="285"/>
      <c r="I60" s="285"/>
      <c r="J60" s="285"/>
      <c r="K60" s="285"/>
      <c r="L60" s="285"/>
      <c r="M60" s="285"/>
      <c r="N60" s="285"/>
      <c r="O60" s="285"/>
      <c r="P60" s="285"/>
      <c r="Q60" s="285"/>
      <c r="R60" s="285"/>
      <c r="S60" s="285"/>
      <c r="T60" s="285"/>
      <c r="U60" s="285"/>
    </row>
    <row r="61" spans="1:21" ht="18.75" customHeight="1">
      <c r="A61" s="20"/>
      <c r="B61" s="285"/>
      <c r="C61" s="285"/>
      <c r="D61" s="285"/>
      <c r="E61" s="285"/>
      <c r="F61" s="285"/>
      <c r="G61" s="285"/>
      <c r="H61" s="285"/>
      <c r="I61" s="285"/>
      <c r="J61" s="285"/>
      <c r="K61" s="285"/>
      <c r="L61" s="285"/>
      <c r="M61" s="285"/>
      <c r="N61" s="285"/>
      <c r="O61" s="285"/>
      <c r="P61" s="285"/>
      <c r="Q61" s="285"/>
      <c r="R61" s="285"/>
      <c r="S61" s="285"/>
      <c r="T61" s="285"/>
      <c r="U61" s="285"/>
    </row>
    <row r="62" spans="1:21" ht="18.75" customHeight="1">
      <c r="A62" s="20"/>
      <c r="B62" s="285"/>
      <c r="C62" s="285"/>
      <c r="D62" s="285"/>
      <c r="E62" s="285"/>
      <c r="F62" s="285"/>
      <c r="G62" s="285"/>
      <c r="H62" s="285"/>
      <c r="I62" s="285"/>
      <c r="J62" s="285"/>
      <c r="K62" s="285"/>
      <c r="L62" s="285"/>
      <c r="M62" s="285"/>
      <c r="N62" s="285"/>
      <c r="O62" s="285"/>
      <c r="P62" s="285"/>
      <c r="Q62" s="285"/>
      <c r="R62" s="285"/>
      <c r="S62" s="285"/>
      <c r="T62" s="285"/>
      <c r="U62" s="285"/>
    </row>
    <row r="63" spans="1:21" ht="18.75" customHeight="1">
      <c r="A63" s="20"/>
      <c r="B63" s="285"/>
      <c r="C63" s="285"/>
      <c r="D63" s="285"/>
      <c r="E63" s="285"/>
      <c r="F63" s="285"/>
      <c r="G63" s="285"/>
      <c r="H63" s="285"/>
      <c r="I63" s="285"/>
      <c r="J63" s="285"/>
      <c r="K63" s="285"/>
      <c r="L63" s="285"/>
      <c r="M63" s="285"/>
      <c r="N63" s="285"/>
      <c r="O63" s="285"/>
      <c r="P63" s="285"/>
      <c r="Q63" s="285"/>
      <c r="R63" s="285"/>
      <c r="S63" s="285"/>
      <c r="T63" s="285"/>
      <c r="U63" s="285"/>
    </row>
    <row r="64" spans="1:21" ht="18.75" customHeight="1">
      <c r="A64" s="20"/>
      <c r="B64" s="285"/>
      <c r="C64" s="285"/>
      <c r="D64" s="285"/>
      <c r="E64" s="285"/>
      <c r="F64" s="285"/>
      <c r="G64" s="285"/>
      <c r="H64" s="285"/>
      <c r="I64" s="285"/>
      <c r="J64" s="285"/>
      <c r="K64" s="285"/>
      <c r="L64" s="285"/>
      <c r="M64" s="285"/>
      <c r="N64" s="285"/>
      <c r="O64" s="285"/>
      <c r="P64" s="285"/>
      <c r="Q64" s="285"/>
      <c r="R64" s="285"/>
      <c r="S64" s="285"/>
      <c r="T64" s="285"/>
      <c r="U64" s="285"/>
    </row>
    <row r="65" spans="1:21" ht="18.75" customHeight="1">
      <c r="A65" s="20"/>
      <c r="B65" s="285"/>
      <c r="C65" s="285"/>
      <c r="D65" s="285"/>
      <c r="E65" s="285"/>
      <c r="F65" s="285"/>
      <c r="G65" s="285"/>
      <c r="H65" s="285"/>
      <c r="I65" s="285"/>
      <c r="J65" s="285"/>
      <c r="K65" s="285"/>
      <c r="L65" s="285"/>
      <c r="M65" s="285"/>
      <c r="N65" s="285"/>
      <c r="O65" s="285"/>
      <c r="P65" s="285"/>
      <c r="Q65" s="285"/>
      <c r="R65" s="285"/>
      <c r="S65" s="285"/>
      <c r="T65" s="285"/>
      <c r="U65" s="285"/>
    </row>
    <row r="66" spans="1:21" ht="18.75" customHeight="1">
      <c r="A66" s="20"/>
      <c r="B66" s="285"/>
      <c r="C66" s="285"/>
      <c r="D66" s="285"/>
      <c r="E66" s="285"/>
      <c r="F66" s="285"/>
      <c r="G66" s="285"/>
      <c r="H66" s="285"/>
      <c r="I66" s="285"/>
      <c r="J66" s="285"/>
      <c r="K66" s="285"/>
      <c r="L66" s="285"/>
      <c r="M66" s="285"/>
      <c r="N66" s="285"/>
      <c r="O66" s="285"/>
      <c r="P66" s="285"/>
      <c r="Q66" s="285"/>
      <c r="R66" s="285"/>
      <c r="S66" s="285"/>
      <c r="T66" s="285"/>
      <c r="U66" s="285"/>
    </row>
    <row r="67" spans="1:21" ht="18.75" customHeight="1">
      <c r="A67" s="20"/>
      <c r="B67" s="285"/>
      <c r="C67" s="285"/>
      <c r="D67" s="285"/>
      <c r="E67" s="285"/>
      <c r="F67" s="285"/>
      <c r="G67" s="285"/>
      <c r="H67" s="285"/>
      <c r="I67" s="285"/>
      <c r="J67" s="285"/>
      <c r="K67" s="285"/>
      <c r="L67" s="285"/>
      <c r="M67" s="285"/>
      <c r="N67" s="285"/>
      <c r="O67" s="285"/>
      <c r="P67" s="285"/>
      <c r="Q67" s="285"/>
      <c r="R67" s="285"/>
      <c r="S67" s="285"/>
      <c r="T67" s="285"/>
      <c r="U67" s="285"/>
    </row>
    <row r="68" spans="1:21" ht="18.75" customHeight="1">
      <c r="A68" s="20"/>
      <c r="B68" s="285"/>
      <c r="C68" s="285"/>
      <c r="D68" s="285"/>
      <c r="E68" s="285"/>
      <c r="F68" s="285"/>
      <c r="G68" s="285"/>
      <c r="H68" s="285"/>
      <c r="I68" s="285"/>
      <c r="J68" s="285"/>
      <c r="K68" s="285"/>
      <c r="L68" s="285"/>
      <c r="M68" s="285"/>
      <c r="N68" s="285"/>
      <c r="O68" s="285"/>
      <c r="P68" s="285"/>
      <c r="Q68" s="285"/>
      <c r="R68" s="285"/>
      <c r="S68" s="285"/>
      <c r="T68" s="285"/>
      <c r="U68" s="285"/>
    </row>
    <row r="69" spans="1:21" ht="18.75" customHeight="1">
      <c r="A69" s="20"/>
      <c r="B69" s="285"/>
      <c r="C69" s="285"/>
      <c r="D69" s="285"/>
      <c r="E69" s="285"/>
      <c r="F69" s="285"/>
      <c r="G69" s="285"/>
      <c r="H69" s="285"/>
      <c r="I69" s="285"/>
      <c r="J69" s="285"/>
      <c r="K69" s="285"/>
      <c r="L69" s="285"/>
      <c r="M69" s="285"/>
      <c r="N69" s="285"/>
      <c r="O69" s="285"/>
      <c r="P69" s="285"/>
      <c r="Q69" s="285"/>
      <c r="R69" s="285"/>
      <c r="S69" s="285"/>
      <c r="T69" s="285"/>
      <c r="U69" s="285"/>
    </row>
    <row r="70" spans="1:21" ht="18.75" customHeight="1">
      <c r="A70" s="20"/>
      <c r="B70" s="285"/>
      <c r="C70" s="285"/>
      <c r="D70" s="285"/>
      <c r="E70" s="285"/>
      <c r="F70" s="285"/>
      <c r="G70" s="285"/>
      <c r="H70" s="285"/>
      <c r="I70" s="285"/>
      <c r="J70" s="285"/>
      <c r="K70" s="285"/>
      <c r="L70" s="285"/>
      <c r="M70" s="285"/>
      <c r="N70" s="285"/>
      <c r="O70" s="285"/>
      <c r="P70" s="285"/>
      <c r="Q70" s="285"/>
      <c r="R70" s="285"/>
      <c r="S70" s="285"/>
      <c r="T70" s="285"/>
      <c r="U70" s="285"/>
    </row>
    <row r="71" spans="1:21" ht="18.75" customHeight="1">
      <c r="A71" s="20"/>
      <c r="B71" s="285"/>
      <c r="C71" s="285"/>
      <c r="D71" s="285"/>
      <c r="E71" s="285"/>
      <c r="F71" s="285"/>
      <c r="G71" s="285"/>
      <c r="H71" s="285"/>
      <c r="I71" s="285"/>
      <c r="J71" s="285"/>
      <c r="K71" s="285"/>
      <c r="L71" s="285"/>
      <c r="M71" s="285"/>
      <c r="N71" s="285"/>
      <c r="O71" s="285"/>
      <c r="P71" s="285"/>
      <c r="Q71" s="285"/>
      <c r="R71" s="285"/>
      <c r="S71" s="285"/>
      <c r="T71" s="285"/>
      <c r="U71" s="285"/>
    </row>
    <row r="72" spans="1:21" ht="18.75" customHeight="1">
      <c r="A72" s="20"/>
      <c r="B72" s="285"/>
      <c r="C72" s="285"/>
      <c r="D72" s="285"/>
      <c r="E72" s="285"/>
      <c r="F72" s="285"/>
      <c r="G72" s="285"/>
      <c r="H72" s="285"/>
      <c r="I72" s="285"/>
      <c r="J72" s="285"/>
      <c r="K72" s="285"/>
      <c r="L72" s="285"/>
      <c r="M72" s="285"/>
      <c r="N72" s="285"/>
      <c r="O72" s="285"/>
      <c r="P72" s="285"/>
      <c r="Q72" s="285"/>
      <c r="R72" s="285"/>
      <c r="S72" s="285"/>
      <c r="T72" s="285"/>
      <c r="U72" s="285"/>
    </row>
    <row r="73" spans="1:21" ht="18.75" customHeight="1">
      <c r="A73" s="20"/>
      <c r="B73" s="285"/>
      <c r="C73" s="285"/>
      <c r="D73" s="285"/>
      <c r="E73" s="285"/>
      <c r="F73" s="285"/>
      <c r="G73" s="285"/>
      <c r="H73" s="285"/>
      <c r="I73" s="285"/>
      <c r="J73" s="285"/>
      <c r="K73" s="285"/>
      <c r="L73" s="285"/>
      <c r="M73" s="285"/>
      <c r="N73" s="285"/>
      <c r="O73" s="285"/>
      <c r="P73" s="285"/>
      <c r="Q73" s="285"/>
      <c r="R73" s="285"/>
      <c r="S73" s="285"/>
      <c r="T73" s="285"/>
      <c r="U73" s="285"/>
    </row>
    <row r="74" spans="1:21" ht="18.75" customHeight="1">
      <c r="A74" s="20"/>
      <c r="B74" s="285"/>
      <c r="C74" s="285"/>
      <c r="D74" s="285"/>
      <c r="E74" s="285"/>
      <c r="F74" s="285"/>
      <c r="G74" s="285"/>
      <c r="H74" s="285"/>
      <c r="I74" s="285"/>
      <c r="J74" s="285"/>
      <c r="K74" s="285"/>
      <c r="L74" s="285"/>
      <c r="M74" s="285"/>
      <c r="N74" s="285"/>
      <c r="O74" s="285"/>
      <c r="P74" s="285"/>
      <c r="Q74" s="285"/>
      <c r="R74" s="285"/>
      <c r="S74" s="285"/>
      <c r="T74" s="285"/>
      <c r="U74" s="285"/>
    </row>
    <row r="75" spans="1:21" ht="18.75" customHeight="1">
      <c r="A75" s="20"/>
      <c r="B75" s="285"/>
      <c r="C75" s="285"/>
      <c r="D75" s="285"/>
      <c r="E75" s="285"/>
      <c r="F75" s="285"/>
      <c r="G75" s="285"/>
      <c r="H75" s="285"/>
      <c r="I75" s="285"/>
      <c r="J75" s="285"/>
      <c r="K75" s="285"/>
      <c r="L75" s="285"/>
      <c r="M75" s="285"/>
      <c r="N75" s="285"/>
      <c r="O75" s="285"/>
      <c r="P75" s="285"/>
      <c r="Q75" s="285"/>
      <c r="R75" s="285"/>
      <c r="S75" s="285"/>
      <c r="T75" s="285"/>
      <c r="U75" s="285"/>
    </row>
    <row r="76" spans="1:21" ht="18.75" customHeight="1">
      <c r="A76" s="20"/>
      <c r="B76" s="285"/>
      <c r="C76" s="285"/>
      <c r="D76" s="285"/>
      <c r="E76" s="285"/>
      <c r="F76" s="285"/>
      <c r="G76" s="285"/>
      <c r="H76" s="285"/>
      <c r="I76" s="285"/>
      <c r="J76" s="285"/>
      <c r="K76" s="285"/>
      <c r="L76" s="285"/>
      <c r="M76" s="285"/>
      <c r="N76" s="285"/>
      <c r="O76" s="285"/>
      <c r="P76" s="285"/>
      <c r="Q76" s="285"/>
      <c r="R76" s="285"/>
      <c r="S76" s="285"/>
      <c r="T76" s="285"/>
      <c r="U76" s="285"/>
    </row>
    <row r="77" spans="1:21" ht="18.75" customHeight="1">
      <c r="A77" s="20"/>
      <c r="B77" s="285"/>
      <c r="C77" s="285"/>
      <c r="D77" s="285"/>
      <c r="E77" s="285"/>
      <c r="F77" s="285"/>
      <c r="G77" s="285"/>
      <c r="H77" s="285"/>
      <c r="I77" s="285"/>
      <c r="J77" s="285"/>
      <c r="K77" s="285"/>
      <c r="L77" s="285"/>
      <c r="M77" s="285"/>
      <c r="N77" s="285"/>
      <c r="O77" s="285"/>
      <c r="P77" s="285"/>
      <c r="Q77" s="285"/>
      <c r="R77" s="285"/>
      <c r="S77" s="285"/>
      <c r="T77" s="285"/>
      <c r="U77" s="285"/>
    </row>
    <row r="78" spans="1:21" ht="18.75" customHeight="1">
      <c r="A78" s="20"/>
      <c r="B78" s="285"/>
      <c r="C78" s="285"/>
      <c r="D78" s="285"/>
      <c r="E78" s="285"/>
      <c r="F78" s="285"/>
      <c r="G78" s="285"/>
      <c r="H78" s="285"/>
      <c r="I78" s="285"/>
      <c r="J78" s="285"/>
      <c r="K78" s="285"/>
      <c r="L78" s="285"/>
      <c r="M78" s="285"/>
      <c r="N78" s="285"/>
      <c r="O78" s="285"/>
      <c r="P78" s="285"/>
      <c r="Q78" s="285"/>
      <c r="R78" s="285"/>
      <c r="S78" s="285"/>
      <c r="T78" s="285"/>
      <c r="U78" s="285"/>
    </row>
    <row r="79" spans="1:21" ht="18.75" customHeight="1">
      <c r="A79" s="20"/>
      <c r="B79" s="285"/>
      <c r="C79" s="285"/>
      <c r="D79" s="285"/>
      <c r="E79" s="285"/>
      <c r="F79" s="285"/>
      <c r="G79" s="285"/>
      <c r="H79" s="285"/>
      <c r="I79" s="285"/>
      <c r="J79" s="285"/>
      <c r="K79" s="285"/>
      <c r="L79" s="285"/>
      <c r="M79" s="285"/>
      <c r="N79" s="285"/>
      <c r="O79" s="285"/>
      <c r="P79" s="285"/>
      <c r="Q79" s="285"/>
      <c r="R79" s="285"/>
      <c r="S79" s="285"/>
      <c r="T79" s="285"/>
      <c r="U79" s="285"/>
    </row>
    <row r="80" spans="1:21" ht="18.75" customHeight="1">
      <c r="A80" s="20"/>
      <c r="B80" s="285"/>
      <c r="C80" s="285"/>
      <c r="D80" s="285"/>
      <c r="E80" s="285"/>
      <c r="F80" s="285"/>
      <c r="G80" s="285"/>
      <c r="H80" s="285"/>
      <c r="I80" s="285"/>
      <c r="J80" s="285"/>
      <c r="K80" s="285"/>
      <c r="L80" s="285"/>
      <c r="M80" s="285"/>
      <c r="N80" s="285"/>
      <c r="O80" s="285"/>
      <c r="P80" s="285"/>
      <c r="Q80" s="285"/>
      <c r="R80" s="285"/>
      <c r="S80" s="285"/>
      <c r="T80" s="285"/>
      <c r="U80" s="285"/>
    </row>
    <row r="81" spans="1:21" ht="18.75" customHeight="1">
      <c r="A81" s="20"/>
      <c r="B81" s="285"/>
      <c r="C81" s="285"/>
      <c r="D81" s="285"/>
      <c r="E81" s="285"/>
      <c r="F81" s="285"/>
      <c r="G81" s="285"/>
      <c r="H81" s="285"/>
      <c r="I81" s="285"/>
      <c r="J81" s="285"/>
      <c r="K81" s="285"/>
      <c r="L81" s="285"/>
      <c r="M81" s="285"/>
      <c r="N81" s="285"/>
      <c r="O81" s="285"/>
      <c r="P81" s="285"/>
      <c r="Q81" s="285"/>
      <c r="R81" s="285"/>
      <c r="S81" s="285"/>
      <c r="T81" s="285"/>
      <c r="U81" s="285"/>
    </row>
    <row r="82" spans="1:21" ht="18.75" customHeight="1">
      <c r="A82" s="20"/>
      <c r="B82" s="285"/>
      <c r="C82" s="285"/>
      <c r="D82" s="285"/>
      <c r="E82" s="285"/>
      <c r="F82" s="285"/>
      <c r="G82" s="285"/>
      <c r="H82" s="285"/>
      <c r="I82" s="285"/>
      <c r="J82" s="285"/>
      <c r="K82" s="285"/>
      <c r="L82" s="285"/>
      <c r="M82" s="285"/>
      <c r="N82" s="285"/>
      <c r="O82" s="285"/>
      <c r="P82" s="285"/>
      <c r="Q82" s="285"/>
      <c r="R82" s="285"/>
      <c r="S82" s="285"/>
      <c r="T82" s="285"/>
      <c r="U82" s="285"/>
    </row>
    <row r="83" spans="1:21" ht="18.75" customHeight="1">
      <c r="A83" s="20"/>
      <c r="B83" s="285"/>
      <c r="C83" s="285"/>
      <c r="D83" s="285"/>
      <c r="E83" s="285"/>
      <c r="F83" s="285"/>
      <c r="G83" s="285"/>
      <c r="H83" s="285"/>
      <c r="I83" s="285"/>
      <c r="J83" s="285"/>
      <c r="K83" s="285"/>
      <c r="L83" s="285"/>
      <c r="M83" s="285"/>
      <c r="N83" s="285"/>
      <c r="O83" s="285"/>
      <c r="P83" s="285"/>
      <c r="Q83" s="285"/>
      <c r="R83" s="285"/>
      <c r="S83" s="285"/>
      <c r="T83" s="285"/>
      <c r="U83" s="285"/>
    </row>
    <row r="84" spans="1:21" ht="18.75" customHeight="1">
      <c r="A84" s="20"/>
      <c r="B84" s="285"/>
      <c r="C84" s="285"/>
      <c r="D84" s="285"/>
      <c r="E84" s="285"/>
      <c r="F84" s="285"/>
      <c r="G84" s="285"/>
      <c r="H84" s="285"/>
      <c r="I84" s="285"/>
      <c r="J84" s="285"/>
      <c r="K84" s="285"/>
      <c r="L84" s="285"/>
      <c r="M84" s="285"/>
      <c r="N84" s="285"/>
      <c r="O84" s="285"/>
      <c r="P84" s="285"/>
      <c r="Q84" s="285"/>
      <c r="R84" s="285"/>
      <c r="S84" s="285"/>
      <c r="T84" s="285"/>
      <c r="U84" s="285"/>
    </row>
    <row r="85" spans="1:21" ht="18.75" customHeight="1">
      <c r="A85" s="20"/>
      <c r="B85" s="285"/>
      <c r="C85" s="285"/>
      <c r="D85" s="285"/>
      <c r="E85" s="285"/>
      <c r="F85" s="285"/>
      <c r="G85" s="285"/>
      <c r="H85" s="285"/>
      <c r="I85" s="285"/>
      <c r="J85" s="285"/>
      <c r="K85" s="285"/>
      <c r="L85" s="285"/>
      <c r="M85" s="285"/>
      <c r="N85" s="285"/>
      <c r="O85" s="285"/>
      <c r="P85" s="285"/>
      <c r="Q85" s="285"/>
      <c r="R85" s="285"/>
      <c r="S85" s="285"/>
      <c r="T85" s="285"/>
      <c r="U85" s="285"/>
    </row>
    <row r="86" spans="1:21" ht="18.75" customHeight="1">
      <c r="A86" s="20"/>
      <c r="B86" s="285"/>
      <c r="C86" s="285"/>
      <c r="D86" s="285"/>
      <c r="E86" s="285"/>
      <c r="F86" s="285"/>
      <c r="G86" s="285"/>
      <c r="H86" s="285"/>
      <c r="I86" s="285"/>
      <c r="J86" s="285"/>
      <c r="K86" s="285"/>
      <c r="L86" s="285"/>
      <c r="M86" s="285"/>
      <c r="N86" s="285"/>
      <c r="O86" s="285"/>
      <c r="P86" s="285"/>
      <c r="Q86" s="285"/>
      <c r="R86" s="285"/>
      <c r="S86" s="285"/>
      <c r="T86" s="285"/>
      <c r="U86" s="285"/>
    </row>
    <row r="87" spans="1:21" ht="18.75" customHeight="1">
      <c r="A87" s="20"/>
      <c r="B87" s="285"/>
      <c r="C87" s="285"/>
      <c r="D87" s="285"/>
      <c r="E87" s="285"/>
      <c r="F87" s="285"/>
      <c r="G87" s="285"/>
      <c r="H87" s="285"/>
      <c r="I87" s="285"/>
      <c r="J87" s="285"/>
      <c r="K87" s="285"/>
      <c r="L87" s="285"/>
      <c r="M87" s="285"/>
      <c r="N87" s="285"/>
      <c r="O87" s="285"/>
      <c r="P87" s="285"/>
      <c r="Q87" s="285"/>
      <c r="R87" s="285"/>
      <c r="S87" s="285"/>
      <c r="T87" s="285"/>
      <c r="U87" s="285"/>
    </row>
    <row r="88" spans="1:21" ht="18.75" customHeight="1">
      <c r="A88" s="20"/>
      <c r="B88" s="285"/>
      <c r="C88" s="285"/>
      <c r="D88" s="285"/>
      <c r="E88" s="285"/>
      <c r="F88" s="285"/>
      <c r="G88" s="285"/>
      <c r="H88" s="285"/>
      <c r="I88" s="285"/>
      <c r="J88" s="285"/>
      <c r="K88" s="285"/>
      <c r="L88" s="285"/>
      <c r="M88" s="285"/>
      <c r="N88" s="285"/>
      <c r="O88" s="285"/>
      <c r="P88" s="285"/>
      <c r="Q88" s="285"/>
      <c r="R88" s="285"/>
      <c r="S88" s="285"/>
      <c r="T88" s="285"/>
      <c r="U88" s="285"/>
    </row>
    <row r="89" spans="1:21" ht="18.75" customHeight="1">
      <c r="A89" s="20"/>
      <c r="B89" s="285"/>
      <c r="C89" s="285"/>
      <c r="D89" s="285"/>
      <c r="E89" s="285"/>
      <c r="F89" s="285"/>
      <c r="G89" s="285"/>
      <c r="H89" s="285"/>
      <c r="I89" s="285"/>
      <c r="J89" s="285"/>
      <c r="K89" s="285"/>
      <c r="L89" s="285"/>
      <c r="M89" s="285"/>
      <c r="N89" s="285"/>
      <c r="O89" s="285"/>
      <c r="P89" s="285"/>
      <c r="Q89" s="285"/>
      <c r="R89" s="285"/>
      <c r="S89" s="285"/>
      <c r="T89" s="285"/>
      <c r="U89" s="285"/>
    </row>
    <row r="90" spans="1:21" ht="18.75" customHeight="1">
      <c r="A90" s="20"/>
      <c r="B90" s="285"/>
      <c r="C90" s="285"/>
      <c r="D90" s="285"/>
      <c r="E90" s="285"/>
      <c r="F90" s="285"/>
      <c r="G90" s="285"/>
      <c r="H90" s="285"/>
      <c r="I90" s="285"/>
      <c r="J90" s="285"/>
      <c r="K90" s="285"/>
      <c r="L90" s="285"/>
      <c r="M90" s="285"/>
      <c r="N90" s="285"/>
      <c r="O90" s="285"/>
      <c r="P90" s="285"/>
      <c r="Q90" s="285"/>
      <c r="R90" s="285"/>
      <c r="S90" s="285"/>
      <c r="T90" s="285"/>
      <c r="U90" s="285"/>
    </row>
    <row r="91" spans="1:21" ht="18.75" customHeight="1">
      <c r="A91" s="20"/>
      <c r="B91" s="285"/>
      <c r="C91" s="285"/>
      <c r="D91" s="285"/>
      <c r="E91" s="285"/>
      <c r="F91" s="285"/>
      <c r="G91" s="285"/>
      <c r="H91" s="285"/>
      <c r="I91" s="285"/>
      <c r="J91" s="285"/>
      <c r="K91" s="285"/>
      <c r="L91" s="285"/>
      <c r="M91" s="285"/>
      <c r="N91" s="285"/>
      <c r="O91" s="285"/>
      <c r="P91" s="285"/>
      <c r="Q91" s="285"/>
      <c r="R91" s="285"/>
      <c r="S91" s="285"/>
      <c r="T91" s="285"/>
      <c r="U91" s="285"/>
    </row>
    <row r="92" spans="1:21" ht="18.75" customHeight="1">
      <c r="A92" s="20"/>
      <c r="B92" s="285"/>
      <c r="C92" s="285"/>
      <c r="D92" s="285"/>
      <c r="E92" s="285"/>
      <c r="F92" s="285"/>
      <c r="G92" s="285"/>
      <c r="H92" s="285"/>
      <c r="I92" s="285"/>
      <c r="J92" s="285"/>
      <c r="K92" s="285"/>
      <c r="L92" s="285"/>
      <c r="M92" s="285"/>
      <c r="N92" s="285"/>
      <c r="O92" s="285"/>
      <c r="P92" s="285"/>
      <c r="Q92" s="285"/>
      <c r="R92" s="285"/>
      <c r="S92" s="285"/>
      <c r="T92" s="285"/>
      <c r="U92" s="285"/>
    </row>
    <row r="93" spans="1:21" ht="18.75" customHeight="1">
      <c r="A93" s="20"/>
      <c r="B93" s="285"/>
      <c r="C93" s="285"/>
      <c r="D93" s="285"/>
      <c r="E93" s="285"/>
      <c r="F93" s="285"/>
      <c r="G93" s="285"/>
      <c r="H93" s="285"/>
      <c r="I93" s="285"/>
      <c r="J93" s="285"/>
      <c r="K93" s="285"/>
      <c r="L93" s="285"/>
      <c r="M93" s="285"/>
      <c r="N93" s="285"/>
      <c r="O93" s="285"/>
      <c r="P93" s="285"/>
      <c r="Q93" s="285"/>
      <c r="R93" s="285"/>
      <c r="S93" s="285"/>
      <c r="T93" s="285"/>
      <c r="U93" s="285"/>
    </row>
    <row r="94" spans="1:21" ht="18.75" customHeight="1">
      <c r="A94" s="20"/>
      <c r="B94" s="285"/>
      <c r="C94" s="285"/>
      <c r="D94" s="285"/>
      <c r="E94" s="285"/>
      <c r="F94" s="285"/>
      <c r="G94" s="285"/>
      <c r="H94" s="285"/>
      <c r="I94" s="285"/>
      <c r="J94" s="285"/>
      <c r="K94" s="285"/>
      <c r="L94" s="285"/>
      <c r="M94" s="285"/>
      <c r="N94" s="285"/>
      <c r="O94" s="285"/>
      <c r="P94" s="285"/>
      <c r="Q94" s="285"/>
      <c r="R94" s="285"/>
      <c r="S94" s="285"/>
      <c r="T94" s="285"/>
      <c r="U94" s="285"/>
    </row>
    <row r="95" spans="1:21" ht="18.75" customHeight="1">
      <c r="A95" s="20"/>
      <c r="B95" s="285"/>
      <c r="C95" s="285"/>
      <c r="D95" s="285"/>
      <c r="E95" s="285"/>
      <c r="F95" s="285"/>
      <c r="G95" s="285"/>
      <c r="H95" s="285"/>
      <c r="I95" s="285"/>
      <c r="J95" s="285"/>
      <c r="K95" s="285"/>
      <c r="L95" s="285"/>
      <c r="M95" s="285"/>
      <c r="N95" s="285"/>
      <c r="O95" s="285"/>
      <c r="P95" s="285"/>
      <c r="Q95" s="285"/>
      <c r="R95" s="285"/>
      <c r="S95" s="285"/>
      <c r="T95" s="285"/>
      <c r="U95" s="285"/>
    </row>
    <row r="96" spans="1:21" ht="18.75" customHeight="1">
      <c r="A96" s="20"/>
      <c r="B96" s="285"/>
      <c r="C96" s="285"/>
      <c r="D96" s="285"/>
      <c r="E96" s="285"/>
      <c r="F96" s="285"/>
      <c r="G96" s="285"/>
      <c r="H96" s="285"/>
      <c r="I96" s="285"/>
      <c r="J96" s="285"/>
      <c r="K96" s="285"/>
      <c r="L96" s="285"/>
      <c r="M96" s="285"/>
      <c r="N96" s="285"/>
      <c r="O96" s="285"/>
      <c r="P96" s="285"/>
      <c r="Q96" s="285"/>
      <c r="R96" s="285"/>
      <c r="S96" s="285"/>
      <c r="T96" s="285"/>
      <c r="U96" s="285"/>
    </row>
    <row r="97" spans="1:21" ht="18.75" customHeight="1">
      <c r="A97" s="20"/>
      <c r="B97" s="285"/>
      <c r="C97" s="285"/>
      <c r="D97" s="285"/>
      <c r="E97" s="285"/>
      <c r="F97" s="285"/>
      <c r="G97" s="285"/>
      <c r="H97" s="285"/>
      <c r="I97" s="285"/>
      <c r="J97" s="285"/>
      <c r="K97" s="285"/>
      <c r="L97" s="285"/>
      <c r="M97" s="285"/>
      <c r="N97" s="285"/>
      <c r="O97" s="285"/>
      <c r="P97" s="285"/>
      <c r="Q97" s="285"/>
      <c r="R97" s="285"/>
      <c r="S97" s="285"/>
      <c r="T97" s="285"/>
      <c r="U97" s="285"/>
    </row>
    <row r="98" spans="1:21" ht="18.75" customHeight="1">
      <c r="A98" s="20"/>
      <c r="B98" s="285"/>
      <c r="C98" s="285"/>
      <c r="D98" s="285"/>
      <c r="E98" s="285"/>
      <c r="F98" s="285"/>
      <c r="G98" s="285"/>
      <c r="H98" s="285"/>
      <c r="I98" s="285"/>
      <c r="J98" s="285"/>
      <c r="K98" s="285"/>
      <c r="L98" s="285"/>
      <c r="M98" s="285"/>
      <c r="N98" s="285"/>
      <c r="O98" s="285"/>
      <c r="P98" s="285"/>
      <c r="Q98" s="285"/>
      <c r="R98" s="285"/>
      <c r="S98" s="285"/>
      <c r="T98" s="285"/>
      <c r="U98" s="285"/>
    </row>
    <row r="99" spans="1:21" ht="18.75" customHeight="1">
      <c r="A99" s="20"/>
      <c r="B99" s="285"/>
      <c r="C99" s="285"/>
      <c r="D99" s="285"/>
      <c r="E99" s="285"/>
      <c r="F99" s="285"/>
      <c r="G99" s="285"/>
      <c r="H99" s="285"/>
      <c r="I99" s="285"/>
      <c r="J99" s="285"/>
      <c r="K99" s="285"/>
      <c r="L99" s="285"/>
      <c r="M99" s="285"/>
      <c r="N99" s="285"/>
      <c r="O99" s="285"/>
      <c r="P99" s="285"/>
      <c r="Q99" s="285"/>
      <c r="R99" s="285"/>
      <c r="S99" s="285"/>
      <c r="T99" s="285"/>
      <c r="U99" s="285"/>
    </row>
    <row r="100" spans="1:21" ht="18.75" customHeight="1">
      <c r="A100" s="20"/>
      <c r="B100" s="285"/>
      <c r="C100" s="285"/>
      <c r="D100" s="285"/>
      <c r="E100" s="285"/>
      <c r="F100" s="285"/>
      <c r="G100" s="285"/>
      <c r="H100" s="285"/>
      <c r="I100" s="285"/>
      <c r="J100" s="285"/>
      <c r="K100" s="285"/>
      <c r="L100" s="285"/>
      <c r="M100" s="285"/>
      <c r="N100" s="285"/>
      <c r="O100" s="285"/>
      <c r="P100" s="285"/>
      <c r="Q100" s="285"/>
      <c r="R100" s="285"/>
      <c r="S100" s="285"/>
      <c r="T100" s="285"/>
      <c r="U100" s="285"/>
    </row>
    <row r="101" spans="1:21" ht="18.75" customHeight="1">
      <c r="A101" s="20"/>
      <c r="B101" s="285"/>
      <c r="C101" s="285"/>
      <c r="D101" s="285"/>
      <c r="E101" s="285"/>
      <c r="F101" s="285"/>
      <c r="G101" s="285"/>
      <c r="H101" s="285"/>
      <c r="I101" s="285"/>
      <c r="J101" s="285"/>
      <c r="K101" s="285"/>
      <c r="L101" s="285"/>
      <c r="M101" s="285"/>
      <c r="N101" s="285"/>
      <c r="O101" s="285"/>
      <c r="P101" s="285"/>
      <c r="Q101" s="285"/>
      <c r="R101" s="285"/>
      <c r="S101" s="285"/>
      <c r="T101" s="285"/>
      <c r="U101" s="285"/>
    </row>
    <row r="102" spans="1:21" ht="18.75" customHeight="1">
      <c r="A102" s="20"/>
      <c r="B102" s="285"/>
      <c r="C102" s="285"/>
      <c r="D102" s="285"/>
      <c r="E102" s="285"/>
      <c r="F102" s="285"/>
      <c r="G102" s="285"/>
      <c r="H102" s="285"/>
      <c r="I102" s="285"/>
      <c r="J102" s="285"/>
      <c r="K102" s="285"/>
      <c r="L102" s="285"/>
      <c r="M102" s="285"/>
      <c r="N102" s="285"/>
      <c r="O102" s="285"/>
      <c r="P102" s="285"/>
      <c r="Q102" s="285"/>
      <c r="R102" s="285"/>
      <c r="S102" s="285"/>
      <c r="T102" s="285"/>
      <c r="U102" s="285"/>
    </row>
    <row r="103" spans="1:21" ht="18.75" customHeight="1">
      <c r="A103" s="20"/>
      <c r="B103" s="285"/>
      <c r="C103" s="285"/>
      <c r="D103" s="285"/>
      <c r="E103" s="285"/>
      <c r="F103" s="285"/>
      <c r="G103" s="285"/>
      <c r="H103" s="285"/>
      <c r="I103" s="285"/>
      <c r="J103" s="285"/>
      <c r="K103" s="285"/>
      <c r="L103" s="285"/>
      <c r="M103" s="285"/>
      <c r="N103" s="285"/>
      <c r="O103" s="285"/>
      <c r="P103" s="285"/>
      <c r="Q103" s="285"/>
      <c r="R103" s="285"/>
      <c r="S103" s="285"/>
      <c r="T103" s="285"/>
      <c r="U103" s="285"/>
    </row>
    <row r="104" spans="1:21" ht="18.75" customHeight="1">
      <c r="A104" s="20"/>
      <c r="B104" s="285"/>
      <c r="C104" s="285"/>
      <c r="D104" s="285"/>
      <c r="E104" s="285"/>
      <c r="F104" s="285"/>
      <c r="G104" s="285"/>
      <c r="H104" s="285"/>
      <c r="I104" s="285"/>
      <c r="J104" s="285"/>
      <c r="K104" s="285"/>
      <c r="L104" s="285"/>
      <c r="M104" s="285"/>
      <c r="N104" s="285"/>
      <c r="O104" s="285"/>
      <c r="P104" s="285"/>
      <c r="Q104" s="285"/>
      <c r="R104" s="285"/>
      <c r="S104" s="285"/>
      <c r="T104" s="285"/>
      <c r="U104" s="285"/>
    </row>
    <row r="105" spans="1:21" ht="18.75" customHeight="1">
      <c r="A105" s="20"/>
      <c r="B105" s="285"/>
      <c r="C105" s="285"/>
      <c r="D105" s="285"/>
      <c r="E105" s="285"/>
      <c r="F105" s="285"/>
      <c r="G105" s="285"/>
      <c r="H105" s="285"/>
      <c r="I105" s="285"/>
      <c r="J105" s="285"/>
      <c r="K105" s="285"/>
      <c r="L105" s="285"/>
      <c r="M105" s="285"/>
      <c r="N105" s="285"/>
      <c r="O105" s="285"/>
      <c r="P105" s="285"/>
      <c r="Q105" s="285"/>
      <c r="R105" s="285"/>
      <c r="S105" s="285"/>
      <c r="T105" s="285"/>
      <c r="U105" s="285"/>
    </row>
    <row r="106" spans="1:21" ht="18.75" customHeight="1">
      <c r="A106" s="20"/>
      <c r="B106" s="285"/>
      <c r="C106" s="285"/>
      <c r="D106" s="285"/>
      <c r="E106" s="285"/>
      <c r="F106" s="285"/>
      <c r="G106" s="285"/>
      <c r="H106" s="285"/>
      <c r="I106" s="285"/>
      <c r="J106" s="285"/>
      <c r="K106" s="285"/>
      <c r="L106" s="285"/>
      <c r="M106" s="285"/>
      <c r="N106" s="285"/>
      <c r="O106" s="285"/>
      <c r="P106" s="285"/>
      <c r="Q106" s="285"/>
      <c r="R106" s="285"/>
      <c r="S106" s="285"/>
      <c r="T106" s="285"/>
      <c r="U106" s="285"/>
    </row>
    <row r="107" spans="1:21" ht="18.75" customHeight="1">
      <c r="A107" s="20"/>
      <c r="B107" s="285"/>
      <c r="C107" s="285"/>
      <c r="D107" s="285"/>
      <c r="E107" s="285"/>
      <c r="F107" s="285"/>
      <c r="G107" s="285"/>
      <c r="H107" s="285"/>
      <c r="I107" s="285"/>
      <c r="J107" s="285"/>
      <c r="K107" s="285"/>
      <c r="L107" s="285"/>
      <c r="M107" s="285"/>
      <c r="N107" s="285"/>
      <c r="O107" s="285"/>
      <c r="P107" s="285"/>
      <c r="Q107" s="285"/>
      <c r="R107" s="285"/>
      <c r="S107" s="285"/>
      <c r="T107" s="285"/>
      <c r="U107" s="285"/>
    </row>
    <row r="108" spans="1:21" ht="18.75" customHeight="1">
      <c r="A108" s="20"/>
      <c r="B108" s="285"/>
      <c r="C108" s="285"/>
      <c r="D108" s="285"/>
      <c r="E108" s="285"/>
      <c r="F108" s="285"/>
      <c r="G108" s="285"/>
      <c r="H108" s="285"/>
      <c r="I108" s="285"/>
      <c r="J108" s="285"/>
      <c r="K108" s="285"/>
      <c r="L108" s="285"/>
      <c r="M108" s="285"/>
      <c r="N108" s="285"/>
      <c r="O108" s="285"/>
      <c r="P108" s="285"/>
      <c r="Q108" s="285"/>
      <c r="R108" s="285"/>
      <c r="S108" s="285"/>
      <c r="T108" s="285"/>
      <c r="U108" s="285"/>
    </row>
    <row r="109" spans="1:21" ht="18.75" customHeight="1">
      <c r="A109" s="20"/>
      <c r="B109" s="285"/>
      <c r="C109" s="285"/>
      <c r="D109" s="285"/>
      <c r="E109" s="285"/>
      <c r="F109" s="285"/>
      <c r="G109" s="285"/>
      <c r="H109" s="285"/>
      <c r="I109" s="285"/>
      <c r="J109" s="285"/>
      <c r="K109" s="285"/>
      <c r="L109" s="285"/>
      <c r="M109" s="285"/>
      <c r="N109" s="285"/>
      <c r="O109" s="285"/>
      <c r="P109" s="285"/>
      <c r="Q109" s="285"/>
      <c r="R109" s="285"/>
      <c r="S109" s="285"/>
      <c r="T109" s="285"/>
      <c r="U109" s="285"/>
    </row>
    <row r="110" spans="1:21" ht="18.75" customHeight="1">
      <c r="A110" s="20"/>
      <c r="B110" s="285"/>
      <c r="C110" s="285"/>
      <c r="D110" s="285"/>
      <c r="E110" s="285"/>
      <c r="F110" s="285"/>
      <c r="G110" s="285"/>
      <c r="H110" s="285"/>
      <c r="I110" s="285"/>
      <c r="J110" s="285"/>
      <c r="K110" s="285"/>
      <c r="L110" s="285"/>
      <c r="M110" s="285"/>
      <c r="N110" s="285"/>
      <c r="O110" s="285"/>
      <c r="P110" s="285"/>
      <c r="Q110" s="285"/>
      <c r="R110" s="285"/>
      <c r="S110" s="285"/>
      <c r="T110" s="285"/>
      <c r="U110" s="285"/>
    </row>
    <row r="111" spans="1:21" ht="18.75" customHeight="1">
      <c r="A111" s="20"/>
      <c r="B111" s="285"/>
      <c r="C111" s="285"/>
      <c r="D111" s="285"/>
      <c r="E111" s="285"/>
      <c r="F111" s="285"/>
      <c r="G111" s="285"/>
      <c r="H111" s="285"/>
      <c r="I111" s="285"/>
      <c r="J111" s="285"/>
      <c r="K111" s="285"/>
      <c r="L111" s="285"/>
      <c r="M111" s="285"/>
      <c r="N111" s="285"/>
      <c r="O111" s="285"/>
      <c r="P111" s="285"/>
      <c r="Q111" s="285"/>
      <c r="R111" s="285"/>
      <c r="S111" s="285"/>
      <c r="T111" s="285"/>
      <c r="U111" s="285"/>
    </row>
    <row r="112" spans="1:21" ht="18.75" customHeight="1">
      <c r="A112" s="20"/>
      <c r="B112" s="285"/>
      <c r="C112" s="285"/>
      <c r="D112" s="285"/>
      <c r="E112" s="285"/>
      <c r="F112" s="285"/>
      <c r="G112" s="285"/>
      <c r="H112" s="285"/>
      <c r="I112" s="285"/>
      <c r="J112" s="285"/>
      <c r="K112" s="285"/>
      <c r="L112" s="285"/>
      <c r="M112" s="285"/>
      <c r="N112" s="285"/>
      <c r="O112" s="285"/>
      <c r="P112" s="285"/>
      <c r="Q112" s="285"/>
      <c r="R112" s="285"/>
      <c r="S112" s="285"/>
      <c r="T112" s="285"/>
      <c r="U112" s="285"/>
    </row>
    <row r="113" spans="1:21" ht="18.75" customHeight="1">
      <c r="A113" s="20"/>
      <c r="B113" s="285"/>
      <c r="C113" s="285"/>
      <c r="D113" s="285"/>
      <c r="E113" s="285"/>
      <c r="F113" s="285"/>
      <c r="G113" s="285"/>
      <c r="H113" s="285"/>
      <c r="I113" s="285"/>
      <c r="J113" s="285"/>
      <c r="K113" s="285"/>
      <c r="L113" s="285"/>
      <c r="M113" s="285"/>
      <c r="N113" s="285"/>
      <c r="O113" s="285"/>
      <c r="P113" s="285"/>
      <c r="Q113" s="285"/>
      <c r="R113" s="285"/>
      <c r="S113" s="285"/>
      <c r="T113" s="285"/>
      <c r="U113" s="285"/>
    </row>
    <row r="114" spans="1:21" ht="18.75" customHeight="1">
      <c r="A114" s="20"/>
      <c r="B114" s="285"/>
      <c r="C114" s="285"/>
      <c r="D114" s="285"/>
      <c r="E114" s="285"/>
      <c r="F114" s="285"/>
      <c r="G114" s="285"/>
      <c r="H114" s="285"/>
      <c r="I114" s="285"/>
      <c r="J114" s="285"/>
      <c r="K114" s="285"/>
      <c r="L114" s="285"/>
      <c r="M114" s="285"/>
      <c r="N114" s="285"/>
      <c r="O114" s="285"/>
      <c r="P114" s="285"/>
      <c r="Q114" s="285"/>
      <c r="R114" s="285"/>
      <c r="S114" s="285"/>
      <c r="T114" s="285"/>
      <c r="U114" s="285"/>
    </row>
    <row r="115" spans="1:21" ht="18.75" customHeight="1">
      <c r="A115" s="20"/>
      <c r="B115" s="285"/>
      <c r="C115" s="285"/>
      <c r="D115" s="285"/>
      <c r="E115" s="285"/>
      <c r="F115" s="285"/>
      <c r="G115" s="285"/>
      <c r="H115" s="285"/>
      <c r="I115" s="285"/>
      <c r="J115" s="285"/>
      <c r="K115" s="285"/>
      <c r="L115" s="285"/>
      <c r="M115" s="285"/>
      <c r="N115" s="285"/>
      <c r="O115" s="285"/>
      <c r="P115" s="285"/>
      <c r="Q115" s="285"/>
      <c r="R115" s="285"/>
      <c r="S115" s="285"/>
      <c r="T115" s="285"/>
      <c r="U115" s="285"/>
    </row>
    <row r="116" spans="1:21" ht="18.75" customHeight="1">
      <c r="A116" s="20"/>
      <c r="B116" s="285"/>
      <c r="C116" s="285"/>
      <c r="D116" s="285"/>
      <c r="E116" s="285"/>
      <c r="F116" s="285"/>
      <c r="G116" s="285"/>
      <c r="H116" s="285"/>
      <c r="I116" s="285"/>
      <c r="J116" s="285"/>
      <c r="K116" s="285"/>
      <c r="L116" s="285"/>
      <c r="M116" s="285"/>
      <c r="N116" s="285"/>
      <c r="O116" s="285"/>
      <c r="P116" s="285"/>
      <c r="Q116" s="285"/>
      <c r="R116" s="285"/>
      <c r="S116" s="285"/>
      <c r="T116" s="285"/>
      <c r="U116" s="285"/>
    </row>
    <row r="117" spans="1:21" ht="18.75" customHeight="1">
      <c r="A117" s="20"/>
      <c r="B117" s="285"/>
      <c r="C117" s="285"/>
      <c r="D117" s="285"/>
      <c r="E117" s="285"/>
      <c r="F117" s="285"/>
      <c r="G117" s="285"/>
      <c r="H117" s="285"/>
      <c r="I117" s="285"/>
      <c r="J117" s="285"/>
      <c r="K117" s="285"/>
      <c r="L117" s="285"/>
      <c r="M117" s="285"/>
      <c r="N117" s="285"/>
      <c r="O117" s="285"/>
      <c r="P117" s="285"/>
      <c r="Q117" s="285"/>
      <c r="R117" s="285"/>
      <c r="S117" s="285"/>
      <c r="T117" s="285"/>
      <c r="U117" s="285"/>
    </row>
    <row r="118" spans="1:21" ht="18.75" customHeight="1">
      <c r="A118" s="20"/>
      <c r="B118" s="285"/>
      <c r="C118" s="285"/>
      <c r="D118" s="285"/>
      <c r="E118" s="285"/>
      <c r="F118" s="285"/>
      <c r="G118" s="285"/>
      <c r="H118" s="285"/>
      <c r="I118" s="285"/>
      <c r="J118" s="285"/>
      <c r="K118" s="285"/>
      <c r="L118" s="285"/>
      <c r="M118" s="285"/>
      <c r="N118" s="285"/>
      <c r="O118" s="285"/>
      <c r="P118" s="285"/>
      <c r="Q118" s="285"/>
      <c r="R118" s="285"/>
      <c r="S118" s="285"/>
      <c r="T118" s="285"/>
      <c r="U118" s="285"/>
    </row>
    <row r="119" spans="1:21" ht="18.75" customHeight="1">
      <c r="A119" s="20"/>
      <c r="B119" s="285"/>
      <c r="C119" s="285"/>
      <c r="D119" s="285"/>
      <c r="E119" s="285"/>
      <c r="F119" s="285"/>
      <c r="G119" s="285"/>
      <c r="H119" s="285"/>
      <c r="I119" s="285"/>
      <c r="J119" s="285"/>
      <c r="K119" s="285"/>
      <c r="L119" s="285"/>
      <c r="M119" s="285"/>
      <c r="N119" s="285"/>
      <c r="O119" s="285"/>
      <c r="P119" s="285"/>
      <c r="Q119" s="285"/>
      <c r="R119" s="285"/>
      <c r="S119" s="285"/>
      <c r="T119" s="285"/>
      <c r="U119" s="285"/>
    </row>
    <row r="120" spans="1:21" ht="18.75" customHeight="1">
      <c r="A120" s="20"/>
      <c r="B120" s="285"/>
      <c r="C120" s="285"/>
      <c r="D120" s="285"/>
      <c r="E120" s="285"/>
      <c r="F120" s="285"/>
      <c r="G120" s="285"/>
      <c r="H120" s="285"/>
      <c r="I120" s="285"/>
      <c r="J120" s="285"/>
      <c r="K120" s="285"/>
      <c r="L120" s="285"/>
      <c r="M120" s="285"/>
      <c r="N120" s="285"/>
      <c r="O120" s="285"/>
      <c r="P120" s="285"/>
      <c r="Q120" s="285"/>
      <c r="R120" s="285"/>
      <c r="S120" s="285"/>
      <c r="T120" s="285"/>
      <c r="U120" s="285"/>
    </row>
    <row r="121" spans="1:21" ht="18.75" customHeight="1">
      <c r="A121" s="20"/>
      <c r="B121" s="285"/>
      <c r="C121" s="285"/>
      <c r="D121" s="285"/>
      <c r="E121" s="285"/>
      <c r="F121" s="285"/>
      <c r="G121" s="285"/>
      <c r="H121" s="285"/>
      <c r="I121" s="285"/>
      <c r="J121" s="285"/>
      <c r="K121" s="285"/>
      <c r="L121" s="285"/>
      <c r="M121" s="285"/>
      <c r="N121" s="285"/>
      <c r="O121" s="285"/>
      <c r="P121" s="285"/>
      <c r="Q121" s="285"/>
      <c r="R121" s="285"/>
      <c r="S121" s="285"/>
      <c r="T121" s="285"/>
      <c r="U121" s="285"/>
    </row>
    <row r="122" spans="1:21" ht="18.75" customHeight="1">
      <c r="A122" s="20"/>
      <c r="B122" s="285"/>
      <c r="C122" s="285"/>
      <c r="D122" s="285"/>
      <c r="E122" s="285"/>
      <c r="F122" s="285"/>
      <c r="G122" s="285"/>
      <c r="H122" s="285"/>
      <c r="I122" s="285"/>
      <c r="J122" s="285"/>
      <c r="K122" s="285"/>
      <c r="L122" s="285"/>
      <c r="M122" s="285"/>
      <c r="N122" s="285"/>
      <c r="O122" s="285"/>
      <c r="P122" s="285"/>
      <c r="Q122" s="285"/>
      <c r="R122" s="285"/>
      <c r="S122" s="285"/>
      <c r="T122" s="285"/>
      <c r="U122" s="285"/>
    </row>
    <row r="123" spans="1:21" ht="18.75" customHeight="1">
      <c r="A123" s="20"/>
      <c r="B123" s="285"/>
      <c r="C123" s="285"/>
      <c r="D123" s="285"/>
      <c r="E123" s="285"/>
      <c r="F123" s="285"/>
      <c r="G123" s="285"/>
      <c r="H123" s="285"/>
      <c r="I123" s="285"/>
      <c r="J123" s="285"/>
      <c r="K123" s="285"/>
      <c r="L123" s="285"/>
      <c r="M123" s="285"/>
      <c r="N123" s="285"/>
      <c r="O123" s="285"/>
      <c r="P123" s="285"/>
      <c r="Q123" s="285"/>
      <c r="R123" s="285"/>
      <c r="S123" s="285"/>
      <c r="T123" s="285"/>
      <c r="U123" s="285"/>
    </row>
    <row r="124" spans="1:21" ht="18.75" customHeight="1">
      <c r="A124" s="20"/>
      <c r="B124" s="285"/>
      <c r="C124" s="285"/>
      <c r="D124" s="285"/>
      <c r="E124" s="285"/>
      <c r="F124" s="285"/>
      <c r="G124" s="285"/>
      <c r="H124" s="285"/>
      <c r="I124" s="285"/>
      <c r="J124" s="285"/>
      <c r="K124" s="285"/>
      <c r="L124" s="285"/>
      <c r="M124" s="285"/>
      <c r="N124" s="285"/>
      <c r="O124" s="285"/>
      <c r="P124" s="285"/>
      <c r="Q124" s="285"/>
      <c r="R124" s="285"/>
      <c r="S124" s="285"/>
      <c r="T124" s="285"/>
      <c r="U124" s="285"/>
    </row>
    <row r="125" spans="1:21" ht="18.75" customHeight="1">
      <c r="A125" s="20"/>
      <c r="B125" s="285"/>
      <c r="C125" s="285"/>
      <c r="D125" s="285"/>
      <c r="E125" s="285"/>
      <c r="F125" s="285"/>
      <c r="G125" s="285"/>
      <c r="H125" s="285"/>
      <c r="I125" s="285"/>
      <c r="J125" s="285"/>
      <c r="K125" s="285"/>
      <c r="L125" s="285"/>
      <c r="M125" s="285"/>
      <c r="N125" s="285"/>
      <c r="O125" s="285"/>
      <c r="P125" s="285"/>
      <c r="Q125" s="285"/>
      <c r="R125" s="285"/>
      <c r="S125" s="285"/>
      <c r="T125" s="285"/>
      <c r="U125" s="285"/>
    </row>
    <row r="126" spans="1:21" ht="18.75" customHeight="1">
      <c r="A126" s="20"/>
      <c r="B126" s="285"/>
      <c r="C126" s="285"/>
      <c r="D126" s="285"/>
      <c r="E126" s="285"/>
      <c r="F126" s="285"/>
      <c r="G126" s="285"/>
      <c r="H126" s="285"/>
      <c r="I126" s="285"/>
      <c r="J126" s="285"/>
      <c r="K126" s="285"/>
      <c r="L126" s="285"/>
      <c r="M126" s="285"/>
      <c r="N126" s="285"/>
      <c r="O126" s="285"/>
      <c r="P126" s="285"/>
      <c r="Q126" s="285"/>
      <c r="R126" s="285"/>
      <c r="S126" s="285"/>
      <c r="T126" s="285"/>
      <c r="U126" s="285"/>
    </row>
    <row r="127" spans="1:21" ht="18.75" customHeight="1">
      <c r="A127" s="20"/>
      <c r="B127" s="285"/>
      <c r="C127" s="285"/>
      <c r="D127" s="285"/>
      <c r="E127" s="285"/>
      <c r="F127" s="285"/>
      <c r="G127" s="285"/>
      <c r="H127" s="285"/>
      <c r="I127" s="285"/>
      <c r="J127" s="285"/>
      <c r="K127" s="285"/>
      <c r="L127" s="285"/>
      <c r="M127" s="285"/>
      <c r="N127" s="285"/>
      <c r="O127" s="285"/>
      <c r="P127" s="285"/>
      <c r="Q127" s="285"/>
      <c r="R127" s="285"/>
      <c r="S127" s="285"/>
      <c r="T127" s="285"/>
      <c r="U127" s="285"/>
    </row>
    <row r="128" spans="1:21" ht="18.75" customHeight="1">
      <c r="A128" s="20"/>
      <c r="B128" s="285"/>
      <c r="C128" s="285"/>
      <c r="D128" s="285"/>
      <c r="E128" s="285"/>
      <c r="F128" s="285"/>
      <c r="G128" s="285"/>
      <c r="H128" s="285"/>
      <c r="I128" s="285"/>
      <c r="J128" s="285"/>
      <c r="K128" s="285"/>
      <c r="L128" s="285"/>
      <c r="M128" s="285"/>
      <c r="N128" s="285"/>
      <c r="O128" s="285"/>
      <c r="P128" s="285"/>
      <c r="Q128" s="285"/>
      <c r="R128" s="285"/>
      <c r="S128" s="285"/>
      <c r="T128" s="285"/>
      <c r="U128" s="285"/>
    </row>
    <row r="129" spans="1:21" ht="18.75" customHeight="1">
      <c r="A129" s="20"/>
      <c r="B129" s="285"/>
      <c r="C129" s="285"/>
      <c r="D129" s="285"/>
      <c r="E129" s="285"/>
      <c r="F129" s="285"/>
      <c r="G129" s="285"/>
      <c r="H129" s="285"/>
      <c r="I129" s="285"/>
      <c r="J129" s="285"/>
      <c r="K129" s="285"/>
      <c r="L129" s="285"/>
      <c r="M129" s="285"/>
      <c r="N129" s="285"/>
      <c r="O129" s="285"/>
      <c r="P129" s="285"/>
      <c r="Q129" s="285"/>
      <c r="R129" s="285"/>
      <c r="S129" s="285"/>
      <c r="T129" s="285"/>
      <c r="U129" s="285"/>
    </row>
    <row r="130" spans="1:21" ht="18.75" customHeight="1">
      <c r="A130" s="20"/>
      <c r="B130" s="285"/>
      <c r="C130" s="285"/>
      <c r="D130" s="285"/>
      <c r="E130" s="285"/>
      <c r="F130" s="285"/>
      <c r="G130" s="285"/>
      <c r="H130" s="285"/>
      <c r="I130" s="285"/>
      <c r="J130" s="285"/>
      <c r="K130" s="285"/>
      <c r="L130" s="285"/>
      <c r="M130" s="285"/>
      <c r="N130" s="285"/>
      <c r="O130" s="285"/>
      <c r="P130" s="285"/>
      <c r="Q130" s="285"/>
      <c r="R130" s="285"/>
      <c r="S130" s="285"/>
      <c r="T130" s="285"/>
      <c r="U130" s="285"/>
    </row>
    <row r="131" spans="1:21" ht="18.75" customHeight="1">
      <c r="A131" s="20"/>
      <c r="B131" s="285"/>
      <c r="C131" s="285"/>
      <c r="D131" s="285"/>
      <c r="E131" s="285"/>
      <c r="F131" s="285"/>
      <c r="G131" s="285"/>
      <c r="H131" s="285"/>
      <c r="I131" s="285"/>
      <c r="J131" s="285"/>
      <c r="K131" s="285"/>
      <c r="L131" s="285"/>
      <c r="M131" s="285"/>
      <c r="N131" s="285"/>
      <c r="O131" s="285"/>
      <c r="P131" s="285"/>
      <c r="Q131" s="285"/>
      <c r="R131" s="285"/>
      <c r="S131" s="285"/>
      <c r="T131" s="285"/>
      <c r="U131" s="285"/>
    </row>
    <row r="132" spans="1:21" ht="18.75" customHeight="1">
      <c r="A132" s="20"/>
      <c r="B132" s="285"/>
      <c r="C132" s="285"/>
      <c r="D132" s="285"/>
      <c r="E132" s="285"/>
      <c r="F132" s="285"/>
      <c r="G132" s="285"/>
      <c r="H132" s="285"/>
      <c r="I132" s="285"/>
      <c r="J132" s="285"/>
      <c r="K132" s="285"/>
      <c r="L132" s="285"/>
      <c r="M132" s="285"/>
      <c r="N132" s="285"/>
      <c r="O132" s="285"/>
      <c r="P132" s="285"/>
      <c r="Q132" s="285"/>
      <c r="R132" s="285"/>
      <c r="S132" s="285"/>
      <c r="T132" s="285"/>
      <c r="U132" s="285"/>
    </row>
    <row r="133" spans="1:21" ht="18.75" customHeight="1">
      <c r="A133" s="20"/>
      <c r="B133" s="285"/>
      <c r="C133" s="285"/>
      <c r="D133" s="285"/>
      <c r="E133" s="285"/>
      <c r="F133" s="285"/>
      <c r="G133" s="285"/>
      <c r="H133" s="285"/>
      <c r="I133" s="285"/>
      <c r="J133" s="285"/>
      <c r="K133" s="285"/>
      <c r="L133" s="285"/>
      <c r="M133" s="285"/>
      <c r="N133" s="285"/>
      <c r="O133" s="285"/>
      <c r="P133" s="285"/>
      <c r="Q133" s="285"/>
      <c r="R133" s="285"/>
      <c r="S133" s="285"/>
      <c r="T133" s="285"/>
      <c r="U133" s="285"/>
    </row>
    <row r="134" spans="1:21" ht="18.75" customHeight="1">
      <c r="A134" s="20"/>
      <c r="B134" s="285"/>
      <c r="C134" s="285"/>
      <c r="D134" s="285"/>
      <c r="E134" s="285"/>
      <c r="F134" s="285"/>
      <c r="G134" s="285"/>
      <c r="H134" s="285"/>
      <c r="I134" s="285"/>
      <c r="J134" s="285"/>
      <c r="K134" s="285"/>
      <c r="L134" s="285"/>
      <c r="M134" s="285"/>
      <c r="N134" s="285"/>
      <c r="O134" s="285"/>
      <c r="P134" s="285"/>
      <c r="Q134" s="285"/>
      <c r="R134" s="285"/>
      <c r="S134" s="285"/>
      <c r="T134" s="285"/>
      <c r="U134" s="285"/>
    </row>
    <row r="135" spans="1:21" ht="18.75" customHeight="1">
      <c r="A135" s="20"/>
      <c r="B135" s="285"/>
      <c r="C135" s="285"/>
      <c r="D135" s="285"/>
      <c r="E135" s="285"/>
      <c r="F135" s="285"/>
      <c r="G135" s="285"/>
      <c r="H135" s="285"/>
      <c r="I135" s="285"/>
      <c r="J135" s="285"/>
      <c r="K135" s="285"/>
      <c r="L135" s="285"/>
      <c r="M135" s="285"/>
      <c r="N135" s="285"/>
      <c r="O135" s="285"/>
      <c r="P135" s="285"/>
      <c r="Q135" s="285"/>
      <c r="R135" s="285"/>
      <c r="S135" s="285"/>
      <c r="T135" s="285"/>
      <c r="U135" s="285"/>
    </row>
    <row r="136" spans="1:21" ht="18.75" customHeight="1">
      <c r="A136" s="20"/>
      <c r="B136" s="285"/>
      <c r="C136" s="285"/>
      <c r="D136" s="285"/>
      <c r="E136" s="285"/>
      <c r="F136" s="285"/>
      <c r="G136" s="285"/>
      <c r="H136" s="285"/>
      <c r="I136" s="285"/>
      <c r="J136" s="285"/>
      <c r="K136" s="285"/>
      <c r="L136" s="285"/>
      <c r="M136" s="285"/>
      <c r="N136" s="285"/>
      <c r="O136" s="285"/>
      <c r="P136" s="285"/>
      <c r="Q136" s="285"/>
      <c r="R136" s="285"/>
      <c r="S136" s="285"/>
      <c r="T136" s="285"/>
      <c r="U136" s="285"/>
    </row>
    <row r="137" spans="1:21" ht="18.75" customHeight="1">
      <c r="A137" s="20"/>
      <c r="B137" s="285"/>
      <c r="C137" s="285"/>
      <c r="D137" s="285"/>
      <c r="E137" s="285"/>
      <c r="F137" s="285"/>
      <c r="G137" s="285"/>
      <c r="H137" s="285"/>
      <c r="I137" s="285"/>
      <c r="J137" s="285"/>
      <c r="K137" s="285"/>
      <c r="L137" s="285"/>
      <c r="M137" s="285"/>
      <c r="N137" s="285"/>
      <c r="O137" s="285"/>
      <c r="P137" s="285"/>
      <c r="Q137" s="285"/>
      <c r="R137" s="285"/>
      <c r="S137" s="285"/>
      <c r="T137" s="285"/>
      <c r="U137" s="285"/>
    </row>
    <row r="138" spans="1:21" ht="18.75" customHeight="1">
      <c r="A138" s="20"/>
      <c r="B138" s="285"/>
      <c r="C138" s="285"/>
      <c r="D138" s="285"/>
      <c r="E138" s="285"/>
      <c r="F138" s="285"/>
      <c r="G138" s="285"/>
      <c r="H138" s="285"/>
      <c r="I138" s="285"/>
      <c r="J138" s="285"/>
      <c r="K138" s="285"/>
      <c r="L138" s="285"/>
      <c r="M138" s="285"/>
      <c r="N138" s="285"/>
      <c r="O138" s="285"/>
      <c r="P138" s="285"/>
      <c r="Q138" s="285"/>
      <c r="R138" s="285"/>
      <c r="S138" s="285"/>
      <c r="T138" s="285"/>
      <c r="U138" s="285"/>
    </row>
    <row r="139" spans="1:21" ht="18.75" customHeight="1">
      <c r="A139" s="20"/>
      <c r="B139" s="285"/>
      <c r="C139" s="285"/>
      <c r="D139" s="285"/>
      <c r="E139" s="285"/>
      <c r="F139" s="285"/>
      <c r="G139" s="285"/>
      <c r="H139" s="285"/>
      <c r="I139" s="285"/>
      <c r="J139" s="285"/>
      <c r="K139" s="285"/>
      <c r="L139" s="285"/>
      <c r="M139" s="285"/>
      <c r="N139" s="285"/>
      <c r="O139" s="285"/>
      <c r="P139" s="285"/>
      <c r="Q139" s="285"/>
      <c r="R139" s="285"/>
      <c r="S139" s="285"/>
      <c r="T139" s="285"/>
      <c r="U139" s="285"/>
    </row>
    <row r="140" spans="1:21" ht="18.75" customHeight="1">
      <c r="A140" s="20"/>
      <c r="B140" s="285"/>
      <c r="C140" s="285"/>
      <c r="D140" s="285"/>
      <c r="E140" s="285"/>
      <c r="F140" s="285"/>
      <c r="G140" s="285"/>
      <c r="H140" s="285"/>
      <c r="I140" s="285"/>
      <c r="J140" s="285"/>
      <c r="K140" s="285"/>
      <c r="L140" s="285"/>
      <c r="M140" s="285"/>
      <c r="N140" s="285"/>
      <c r="O140" s="285"/>
      <c r="P140" s="285"/>
      <c r="Q140" s="285"/>
      <c r="R140" s="285"/>
      <c r="S140" s="285"/>
      <c r="T140" s="285"/>
      <c r="U140" s="285"/>
    </row>
    <row r="141" spans="1:21" ht="18.75" customHeight="1">
      <c r="A141" s="20"/>
      <c r="B141" s="285"/>
      <c r="C141" s="285"/>
      <c r="D141" s="285"/>
      <c r="E141" s="285"/>
      <c r="F141" s="285"/>
      <c r="G141" s="285"/>
      <c r="H141" s="285"/>
      <c r="I141" s="285"/>
      <c r="J141" s="285"/>
      <c r="K141" s="285"/>
      <c r="L141" s="285"/>
      <c r="M141" s="285"/>
      <c r="N141" s="285"/>
      <c r="O141" s="285"/>
      <c r="P141" s="285"/>
      <c r="Q141" s="285"/>
      <c r="R141" s="285"/>
      <c r="S141" s="285"/>
      <c r="T141" s="285"/>
      <c r="U141" s="285"/>
    </row>
    <row r="142" spans="1:21" ht="18.75" customHeight="1">
      <c r="A142" s="20"/>
      <c r="B142" s="285"/>
      <c r="C142" s="285"/>
      <c r="D142" s="285"/>
      <c r="E142" s="285"/>
      <c r="F142" s="285"/>
      <c r="G142" s="285"/>
      <c r="H142" s="285"/>
      <c r="I142" s="285"/>
      <c r="J142" s="285"/>
      <c r="K142" s="285"/>
      <c r="L142" s="285"/>
      <c r="M142" s="285"/>
      <c r="N142" s="285"/>
      <c r="O142" s="285"/>
      <c r="P142" s="285"/>
      <c r="Q142" s="285"/>
      <c r="R142" s="285"/>
      <c r="S142" s="285"/>
      <c r="T142" s="285"/>
      <c r="U142" s="285"/>
    </row>
    <row r="143" spans="1:21" ht="18.75" customHeight="1">
      <c r="A143" s="20"/>
      <c r="B143" s="285"/>
      <c r="C143" s="285"/>
      <c r="D143" s="285"/>
      <c r="E143" s="285"/>
      <c r="F143" s="285"/>
      <c r="G143" s="285"/>
      <c r="H143" s="285"/>
      <c r="I143" s="285"/>
      <c r="J143" s="285"/>
      <c r="K143" s="285"/>
      <c r="L143" s="285"/>
      <c r="M143" s="285"/>
      <c r="N143" s="285"/>
      <c r="O143" s="285"/>
      <c r="P143" s="285"/>
      <c r="Q143" s="285"/>
      <c r="R143" s="285"/>
      <c r="S143" s="285"/>
      <c r="T143" s="285"/>
      <c r="U143" s="285"/>
    </row>
    <row r="144" spans="1:21" ht="18.75" customHeight="1">
      <c r="A144" s="20"/>
      <c r="B144" s="285"/>
      <c r="C144" s="285"/>
      <c r="D144" s="285"/>
      <c r="E144" s="285"/>
      <c r="F144" s="285"/>
      <c r="G144" s="285"/>
      <c r="H144" s="285"/>
      <c r="I144" s="285"/>
      <c r="J144" s="285"/>
      <c r="K144" s="285"/>
      <c r="L144" s="285"/>
      <c r="M144" s="285"/>
      <c r="N144" s="285"/>
      <c r="O144" s="285"/>
      <c r="P144" s="285"/>
      <c r="Q144" s="285"/>
      <c r="R144" s="285"/>
      <c r="S144" s="285"/>
      <c r="T144" s="285"/>
      <c r="U144" s="285"/>
    </row>
    <row r="145" spans="1:21" ht="18.75" customHeight="1">
      <c r="A145" s="20"/>
      <c r="B145" s="285"/>
      <c r="C145" s="285"/>
      <c r="D145" s="285"/>
      <c r="E145" s="285"/>
      <c r="F145" s="285"/>
      <c r="G145" s="285"/>
      <c r="H145" s="285"/>
      <c r="I145" s="285"/>
      <c r="J145" s="285"/>
      <c r="K145" s="285"/>
      <c r="L145" s="285"/>
      <c r="M145" s="285"/>
      <c r="N145" s="285"/>
      <c r="O145" s="285"/>
      <c r="P145" s="285"/>
      <c r="Q145" s="285"/>
      <c r="R145" s="285"/>
      <c r="S145" s="285"/>
      <c r="T145" s="285"/>
      <c r="U145" s="285"/>
    </row>
    <row r="146" spans="1:21" ht="18.75" customHeight="1">
      <c r="A146" s="20"/>
      <c r="B146" s="285"/>
      <c r="C146" s="285"/>
      <c r="D146" s="285"/>
      <c r="E146" s="285"/>
      <c r="F146" s="285"/>
      <c r="G146" s="285"/>
      <c r="H146" s="285"/>
      <c r="I146" s="285"/>
      <c r="J146" s="285"/>
      <c r="K146" s="285"/>
      <c r="L146" s="285"/>
      <c r="M146" s="285"/>
      <c r="N146" s="285"/>
      <c r="O146" s="285"/>
      <c r="P146" s="285"/>
      <c r="Q146" s="285"/>
      <c r="R146" s="285"/>
      <c r="S146" s="285"/>
      <c r="T146" s="285"/>
      <c r="U146" s="285"/>
    </row>
    <row r="147" spans="1:21" ht="18.75" customHeight="1">
      <c r="A147" s="20"/>
      <c r="B147" s="285"/>
      <c r="C147" s="285"/>
      <c r="D147" s="285"/>
      <c r="E147" s="285"/>
      <c r="F147" s="285"/>
      <c r="G147" s="285"/>
      <c r="H147" s="285"/>
      <c r="I147" s="285"/>
      <c r="J147" s="285"/>
      <c r="K147" s="285"/>
      <c r="L147" s="285"/>
      <c r="M147" s="285"/>
      <c r="N147" s="285"/>
      <c r="O147" s="285"/>
      <c r="P147" s="285"/>
      <c r="Q147" s="285"/>
      <c r="R147" s="285"/>
      <c r="S147" s="285"/>
      <c r="T147" s="285"/>
      <c r="U147" s="285"/>
    </row>
    <row r="148" spans="1:21" ht="18.75" customHeight="1">
      <c r="A148" s="20"/>
      <c r="B148" s="285"/>
      <c r="C148" s="285"/>
      <c r="D148" s="285"/>
      <c r="E148" s="285"/>
      <c r="F148" s="285"/>
      <c r="G148" s="285"/>
      <c r="H148" s="285"/>
      <c r="I148" s="285"/>
      <c r="J148" s="285"/>
      <c r="K148" s="285"/>
      <c r="L148" s="285"/>
      <c r="M148" s="285"/>
      <c r="N148" s="285"/>
      <c r="O148" s="285"/>
      <c r="P148" s="285"/>
      <c r="Q148" s="285"/>
      <c r="R148" s="285"/>
      <c r="S148" s="285"/>
      <c r="T148" s="285"/>
      <c r="U148" s="285"/>
    </row>
    <row r="149" spans="1:21" ht="18.75" customHeight="1">
      <c r="A149" s="20"/>
      <c r="B149" s="285"/>
      <c r="C149" s="285"/>
      <c r="D149" s="285"/>
      <c r="E149" s="285"/>
      <c r="F149" s="285"/>
      <c r="G149" s="285"/>
      <c r="H149" s="285"/>
      <c r="I149" s="285"/>
      <c r="J149" s="285"/>
      <c r="K149" s="285"/>
      <c r="L149" s="285"/>
      <c r="M149" s="285"/>
      <c r="N149" s="285"/>
      <c r="O149" s="285"/>
      <c r="P149" s="285"/>
      <c r="Q149" s="285"/>
      <c r="R149" s="285"/>
      <c r="S149" s="285"/>
      <c r="T149" s="285"/>
      <c r="U149" s="285"/>
    </row>
    <row r="150" spans="1:21" ht="18.75" customHeight="1">
      <c r="A150" s="20"/>
      <c r="B150" s="285"/>
      <c r="C150" s="285"/>
      <c r="D150" s="285"/>
      <c r="E150" s="285"/>
      <c r="F150" s="285"/>
      <c r="G150" s="285"/>
      <c r="H150" s="285"/>
      <c r="I150" s="285"/>
      <c r="J150" s="285"/>
      <c r="K150" s="285"/>
      <c r="L150" s="285"/>
      <c r="M150" s="285"/>
      <c r="N150" s="285"/>
      <c r="O150" s="285"/>
      <c r="P150" s="285"/>
      <c r="Q150" s="285"/>
      <c r="R150" s="285"/>
      <c r="S150" s="285"/>
      <c r="T150" s="285"/>
      <c r="U150" s="285"/>
    </row>
    <row r="151" spans="1:21" ht="18.75" customHeight="1">
      <c r="A151" s="20"/>
      <c r="B151" s="285"/>
      <c r="C151" s="285"/>
      <c r="D151" s="285"/>
      <c r="E151" s="285"/>
      <c r="F151" s="285"/>
      <c r="G151" s="285"/>
      <c r="H151" s="285"/>
      <c r="I151" s="285"/>
      <c r="J151" s="285"/>
      <c r="K151" s="285"/>
      <c r="L151" s="285"/>
      <c r="M151" s="285"/>
      <c r="N151" s="285"/>
      <c r="O151" s="285"/>
      <c r="P151" s="285"/>
      <c r="Q151" s="285"/>
      <c r="R151" s="285"/>
      <c r="S151" s="285"/>
      <c r="T151" s="285"/>
      <c r="U151" s="285"/>
    </row>
    <row r="152" spans="1:21" ht="18.75" customHeight="1">
      <c r="A152" s="20"/>
      <c r="B152" s="285"/>
      <c r="C152" s="285"/>
      <c r="D152" s="285"/>
      <c r="E152" s="285"/>
      <c r="F152" s="285"/>
      <c r="G152" s="285"/>
      <c r="H152" s="285"/>
      <c r="I152" s="285"/>
      <c r="J152" s="285"/>
      <c r="K152" s="285"/>
      <c r="L152" s="285"/>
      <c r="M152" s="285"/>
      <c r="N152" s="285"/>
      <c r="O152" s="285"/>
      <c r="P152" s="285"/>
      <c r="Q152" s="285"/>
      <c r="R152" s="285"/>
      <c r="S152" s="285"/>
      <c r="T152" s="285"/>
      <c r="U152" s="285"/>
    </row>
    <row r="153" spans="1:21" ht="18.75" customHeight="1">
      <c r="A153" s="20"/>
      <c r="B153" s="285"/>
      <c r="C153" s="285"/>
      <c r="D153" s="285"/>
      <c r="E153" s="285"/>
      <c r="F153" s="285"/>
      <c r="G153" s="285"/>
      <c r="H153" s="285"/>
      <c r="I153" s="285"/>
      <c r="J153" s="285"/>
      <c r="K153" s="285"/>
      <c r="L153" s="285"/>
      <c r="M153" s="285"/>
      <c r="N153" s="285"/>
      <c r="O153" s="285"/>
      <c r="P153" s="285"/>
      <c r="Q153" s="285"/>
      <c r="R153" s="285"/>
      <c r="S153" s="285"/>
      <c r="T153" s="285"/>
      <c r="U153" s="285"/>
    </row>
    <row r="154" spans="1:21" ht="18.75" customHeight="1">
      <c r="A154" s="20"/>
      <c r="B154" s="285"/>
      <c r="C154" s="285"/>
      <c r="D154" s="285"/>
      <c r="E154" s="285"/>
      <c r="F154" s="285"/>
      <c r="G154" s="285"/>
      <c r="H154" s="285"/>
      <c r="I154" s="285"/>
      <c r="J154" s="285"/>
      <c r="K154" s="285"/>
      <c r="L154" s="285"/>
      <c r="M154" s="285"/>
      <c r="N154" s="285"/>
      <c r="O154" s="285"/>
      <c r="P154" s="285"/>
      <c r="Q154" s="285"/>
      <c r="R154" s="285"/>
      <c r="S154" s="285"/>
      <c r="T154" s="285"/>
      <c r="U154" s="285"/>
    </row>
    <row r="155" spans="1:21" ht="18.75" customHeight="1">
      <c r="A155" s="20"/>
      <c r="B155" s="285"/>
      <c r="C155" s="285"/>
      <c r="D155" s="285"/>
      <c r="E155" s="285"/>
      <c r="F155" s="285"/>
      <c r="G155" s="285"/>
      <c r="H155" s="285"/>
      <c r="I155" s="285"/>
      <c r="J155" s="285"/>
      <c r="K155" s="285"/>
      <c r="L155" s="285"/>
      <c r="M155" s="285"/>
      <c r="N155" s="285"/>
      <c r="O155" s="285"/>
      <c r="P155" s="285"/>
      <c r="Q155" s="285"/>
      <c r="R155" s="285"/>
      <c r="S155" s="285"/>
      <c r="T155" s="285"/>
      <c r="U155" s="285"/>
    </row>
    <row r="156" spans="1:21" ht="18.75" customHeight="1">
      <c r="A156" s="20"/>
      <c r="B156" s="285"/>
      <c r="C156" s="285"/>
      <c r="D156" s="285"/>
      <c r="E156" s="285"/>
      <c r="F156" s="285"/>
      <c r="G156" s="285"/>
      <c r="H156" s="285"/>
      <c r="I156" s="285"/>
      <c r="J156" s="285"/>
      <c r="K156" s="285"/>
      <c r="L156" s="285"/>
      <c r="M156" s="285"/>
      <c r="N156" s="285"/>
      <c r="O156" s="285"/>
      <c r="P156" s="285"/>
      <c r="Q156" s="285"/>
      <c r="R156" s="285"/>
      <c r="S156" s="285"/>
      <c r="T156" s="285"/>
      <c r="U156" s="285"/>
    </row>
    <row r="157" spans="1:21" ht="18.75" customHeight="1">
      <c r="A157" s="20"/>
      <c r="B157" s="285"/>
      <c r="C157" s="285"/>
      <c r="D157" s="285"/>
      <c r="E157" s="285"/>
      <c r="F157" s="285"/>
      <c r="G157" s="285"/>
      <c r="H157" s="285"/>
      <c r="I157" s="285"/>
      <c r="J157" s="285"/>
      <c r="K157" s="285"/>
      <c r="L157" s="285"/>
      <c r="M157" s="285"/>
      <c r="N157" s="285"/>
      <c r="O157" s="285"/>
      <c r="P157" s="285"/>
      <c r="Q157" s="285"/>
      <c r="R157" s="285"/>
      <c r="S157" s="285"/>
      <c r="T157" s="285"/>
      <c r="U157" s="285"/>
    </row>
    <row r="158" spans="1:21" ht="18.75" customHeight="1">
      <c r="A158" s="20"/>
      <c r="B158" s="285"/>
      <c r="C158" s="285"/>
      <c r="D158" s="285"/>
      <c r="E158" s="285"/>
      <c r="F158" s="285"/>
      <c r="G158" s="285"/>
      <c r="H158" s="285"/>
      <c r="I158" s="285"/>
      <c r="J158" s="285"/>
      <c r="K158" s="285"/>
      <c r="L158" s="285"/>
      <c r="M158" s="285"/>
      <c r="N158" s="285"/>
      <c r="O158" s="285"/>
      <c r="P158" s="285"/>
      <c r="Q158" s="285"/>
      <c r="R158" s="285"/>
      <c r="S158" s="285"/>
      <c r="T158" s="285"/>
      <c r="U158" s="285"/>
    </row>
    <row r="159" spans="1:21" ht="18.75" customHeight="1">
      <c r="A159" s="20"/>
      <c r="B159" s="285"/>
      <c r="C159" s="285"/>
      <c r="D159" s="285"/>
      <c r="E159" s="285"/>
      <c r="F159" s="285"/>
      <c r="G159" s="285"/>
      <c r="H159" s="285"/>
      <c r="I159" s="285"/>
      <c r="J159" s="285"/>
      <c r="K159" s="285"/>
      <c r="L159" s="285"/>
      <c r="M159" s="285"/>
      <c r="N159" s="285"/>
      <c r="O159" s="285"/>
      <c r="P159" s="285"/>
      <c r="Q159" s="285"/>
      <c r="R159" s="285"/>
      <c r="S159" s="285"/>
      <c r="T159" s="285"/>
      <c r="U159" s="285"/>
    </row>
    <row r="160" spans="1:21" ht="18.75" customHeight="1">
      <c r="A160" s="20"/>
      <c r="B160" s="285"/>
      <c r="C160" s="285"/>
      <c r="D160" s="285"/>
      <c r="E160" s="285"/>
      <c r="F160" s="285"/>
      <c r="G160" s="285"/>
      <c r="H160" s="285"/>
      <c r="I160" s="285"/>
      <c r="J160" s="285"/>
      <c r="K160" s="285"/>
      <c r="L160" s="285"/>
      <c r="M160" s="285"/>
      <c r="N160" s="285"/>
      <c r="O160" s="285"/>
      <c r="P160" s="285"/>
      <c r="Q160" s="285"/>
      <c r="R160" s="285"/>
      <c r="S160" s="285"/>
      <c r="T160" s="285"/>
      <c r="U160" s="285"/>
    </row>
    <row r="161" spans="1:21" ht="18.75" customHeight="1">
      <c r="A161" s="20"/>
      <c r="B161" s="285"/>
      <c r="C161" s="285"/>
      <c r="D161" s="285"/>
      <c r="E161" s="285"/>
      <c r="F161" s="285"/>
      <c r="G161" s="285"/>
      <c r="H161" s="285"/>
      <c r="I161" s="285"/>
      <c r="J161" s="285"/>
      <c r="K161" s="285"/>
      <c r="L161" s="285"/>
      <c r="M161" s="285"/>
      <c r="N161" s="285"/>
      <c r="O161" s="285"/>
      <c r="P161" s="285"/>
      <c r="Q161" s="285"/>
      <c r="R161" s="285"/>
      <c r="S161" s="285"/>
      <c r="T161" s="285"/>
      <c r="U161" s="285"/>
    </row>
    <row r="162" spans="1:21" ht="18.75" customHeight="1">
      <c r="A162" s="20"/>
      <c r="B162" s="285"/>
      <c r="C162" s="285"/>
      <c r="D162" s="285"/>
      <c r="E162" s="285"/>
      <c r="F162" s="285"/>
      <c r="G162" s="285"/>
      <c r="H162" s="285"/>
      <c r="I162" s="285"/>
      <c r="J162" s="285"/>
      <c r="K162" s="285"/>
      <c r="L162" s="285"/>
      <c r="M162" s="285"/>
      <c r="N162" s="285"/>
      <c r="O162" s="285"/>
      <c r="P162" s="285"/>
      <c r="Q162" s="285"/>
      <c r="R162" s="285"/>
      <c r="S162" s="285"/>
      <c r="T162" s="285"/>
      <c r="U162" s="285"/>
    </row>
    <row r="163" spans="1:21" ht="18.75" customHeight="1">
      <c r="A163" s="20"/>
      <c r="B163" s="285"/>
      <c r="C163" s="285"/>
      <c r="D163" s="285"/>
      <c r="E163" s="285"/>
      <c r="F163" s="285"/>
      <c r="G163" s="285"/>
      <c r="H163" s="285"/>
      <c r="I163" s="285"/>
      <c r="J163" s="285"/>
      <c r="K163" s="285"/>
      <c r="L163" s="285"/>
      <c r="M163" s="285"/>
      <c r="N163" s="285"/>
      <c r="O163" s="285"/>
      <c r="P163" s="285"/>
      <c r="Q163" s="285"/>
      <c r="R163" s="285"/>
      <c r="S163" s="285"/>
      <c r="T163" s="285"/>
      <c r="U163" s="285"/>
    </row>
    <row r="164" spans="1:21" ht="18.75" customHeight="1">
      <c r="A164" s="20"/>
      <c r="B164" s="285"/>
      <c r="C164" s="285"/>
      <c r="D164" s="285"/>
      <c r="E164" s="285"/>
      <c r="F164" s="285"/>
      <c r="G164" s="285"/>
      <c r="H164" s="285"/>
      <c r="I164" s="285"/>
      <c r="J164" s="285"/>
      <c r="K164" s="285"/>
      <c r="L164" s="285"/>
      <c r="M164" s="285"/>
      <c r="N164" s="285"/>
      <c r="O164" s="285"/>
      <c r="P164" s="285"/>
      <c r="Q164" s="285"/>
      <c r="R164" s="285"/>
      <c r="S164" s="285"/>
      <c r="T164" s="285"/>
      <c r="U164" s="285"/>
    </row>
    <row r="165" spans="1:21" ht="18.75" customHeight="1">
      <c r="A165" s="20"/>
      <c r="B165" s="285"/>
      <c r="C165" s="285"/>
      <c r="D165" s="285"/>
      <c r="E165" s="285"/>
      <c r="F165" s="285"/>
      <c r="G165" s="285"/>
      <c r="H165" s="285"/>
      <c r="I165" s="285"/>
      <c r="J165" s="285"/>
      <c r="K165" s="285"/>
      <c r="L165" s="285"/>
      <c r="M165" s="285"/>
      <c r="N165" s="285"/>
      <c r="O165" s="285"/>
      <c r="P165" s="285"/>
      <c r="Q165" s="285"/>
      <c r="R165" s="285"/>
      <c r="S165" s="285"/>
      <c r="T165" s="285"/>
      <c r="U165" s="285"/>
    </row>
    <row r="166" spans="1:21" ht="18.75" customHeight="1">
      <c r="A166" s="20"/>
      <c r="B166" s="285"/>
      <c r="C166" s="285"/>
      <c r="D166" s="285"/>
      <c r="E166" s="285"/>
      <c r="F166" s="285"/>
      <c r="G166" s="285"/>
      <c r="H166" s="285"/>
      <c r="I166" s="285"/>
      <c r="J166" s="285"/>
      <c r="K166" s="285"/>
      <c r="L166" s="285"/>
      <c r="M166" s="285"/>
      <c r="N166" s="285"/>
      <c r="O166" s="285"/>
      <c r="P166" s="285"/>
      <c r="Q166" s="285"/>
      <c r="R166" s="285"/>
      <c r="S166" s="285"/>
      <c r="T166" s="285"/>
      <c r="U166" s="285"/>
    </row>
    <row r="167" spans="1:21" ht="18.75" customHeight="1">
      <c r="A167" s="20"/>
      <c r="B167" s="285"/>
      <c r="C167" s="285"/>
      <c r="D167" s="285"/>
      <c r="E167" s="285"/>
      <c r="F167" s="285"/>
      <c r="G167" s="285"/>
      <c r="H167" s="285"/>
      <c r="I167" s="285"/>
      <c r="J167" s="285"/>
      <c r="K167" s="285"/>
      <c r="L167" s="285"/>
      <c r="M167" s="285"/>
      <c r="N167" s="285"/>
      <c r="O167" s="285"/>
      <c r="P167" s="285"/>
      <c r="Q167" s="285"/>
      <c r="R167" s="285"/>
      <c r="S167" s="285"/>
      <c r="T167" s="285"/>
      <c r="U167" s="285"/>
    </row>
    <row r="168" spans="1:21" ht="18.75" customHeight="1">
      <c r="A168" s="20"/>
      <c r="B168" s="285"/>
      <c r="C168" s="285"/>
      <c r="D168" s="285"/>
      <c r="E168" s="285"/>
      <c r="F168" s="285"/>
      <c r="G168" s="285"/>
      <c r="H168" s="285"/>
      <c r="I168" s="285"/>
      <c r="J168" s="285"/>
      <c r="K168" s="285"/>
      <c r="L168" s="285"/>
      <c r="M168" s="285"/>
      <c r="N168" s="285"/>
      <c r="O168" s="285"/>
      <c r="P168" s="285"/>
      <c r="Q168" s="285"/>
      <c r="R168" s="285"/>
      <c r="S168" s="285"/>
      <c r="T168" s="285"/>
      <c r="U168" s="285"/>
    </row>
    <row r="169" spans="1:21" ht="18.75" customHeight="1">
      <c r="A169" s="20"/>
      <c r="B169" s="285"/>
      <c r="C169" s="285"/>
      <c r="D169" s="285"/>
      <c r="E169" s="285"/>
      <c r="F169" s="285"/>
      <c r="G169" s="285"/>
      <c r="H169" s="285"/>
      <c r="I169" s="285"/>
      <c r="J169" s="285"/>
      <c r="K169" s="285"/>
      <c r="L169" s="285"/>
      <c r="M169" s="285"/>
      <c r="N169" s="285"/>
      <c r="O169" s="285"/>
      <c r="P169" s="285"/>
      <c r="Q169" s="285"/>
      <c r="R169" s="285"/>
      <c r="S169" s="285"/>
      <c r="T169" s="285"/>
      <c r="U169" s="285"/>
    </row>
    <row r="170" spans="1:21" ht="18.75" customHeight="1">
      <c r="A170" s="20"/>
      <c r="B170" s="285"/>
      <c r="C170" s="285"/>
      <c r="D170" s="285"/>
      <c r="E170" s="285"/>
      <c r="F170" s="285"/>
      <c r="G170" s="285"/>
      <c r="H170" s="285"/>
      <c r="I170" s="285"/>
      <c r="J170" s="285"/>
      <c r="K170" s="285"/>
      <c r="L170" s="285"/>
      <c r="M170" s="285"/>
      <c r="N170" s="285"/>
      <c r="O170" s="285"/>
      <c r="P170" s="285"/>
      <c r="Q170" s="285"/>
      <c r="R170" s="285"/>
      <c r="S170" s="285"/>
      <c r="T170" s="285"/>
      <c r="U170" s="285"/>
    </row>
    <row r="171" spans="1:21" ht="18.75" customHeight="1">
      <c r="A171" s="20"/>
      <c r="B171" s="285"/>
      <c r="C171" s="285"/>
      <c r="D171" s="285"/>
      <c r="E171" s="285"/>
      <c r="F171" s="285"/>
      <c r="G171" s="285"/>
      <c r="H171" s="285"/>
      <c r="I171" s="285"/>
      <c r="J171" s="285"/>
      <c r="K171" s="285"/>
      <c r="L171" s="285"/>
      <c r="M171" s="285"/>
      <c r="N171" s="285"/>
      <c r="O171" s="285"/>
      <c r="P171" s="285"/>
      <c r="Q171" s="285"/>
      <c r="R171" s="285"/>
      <c r="S171" s="285"/>
      <c r="T171" s="285"/>
      <c r="U171" s="285"/>
    </row>
    <row r="172" spans="1:21" ht="18.75" customHeight="1">
      <c r="A172" s="20"/>
      <c r="B172" s="285"/>
      <c r="C172" s="285"/>
      <c r="D172" s="285"/>
      <c r="E172" s="285"/>
      <c r="F172" s="285"/>
      <c r="G172" s="285"/>
      <c r="H172" s="285"/>
      <c r="I172" s="285"/>
      <c r="J172" s="285"/>
      <c r="K172" s="285"/>
      <c r="L172" s="285"/>
      <c r="M172" s="285"/>
      <c r="N172" s="285"/>
      <c r="O172" s="285"/>
      <c r="P172" s="285"/>
      <c r="Q172" s="285"/>
      <c r="R172" s="285"/>
      <c r="S172" s="285"/>
      <c r="T172" s="285"/>
      <c r="U172" s="285"/>
    </row>
    <row r="173" spans="1:21" ht="18.75" customHeight="1">
      <c r="A173" s="20"/>
      <c r="B173" s="285"/>
      <c r="C173" s="285"/>
      <c r="D173" s="285"/>
      <c r="E173" s="285"/>
      <c r="F173" s="285"/>
      <c r="G173" s="285"/>
      <c r="H173" s="285"/>
      <c r="I173" s="285"/>
      <c r="J173" s="285"/>
      <c r="K173" s="285"/>
      <c r="L173" s="285"/>
      <c r="M173" s="285"/>
      <c r="N173" s="285"/>
      <c r="O173" s="285"/>
      <c r="P173" s="285"/>
      <c r="Q173" s="285"/>
      <c r="R173" s="285"/>
      <c r="S173" s="285"/>
      <c r="T173" s="285"/>
      <c r="U173" s="285"/>
    </row>
    <row r="174" spans="1:21" ht="18.75" customHeight="1">
      <c r="A174" s="20"/>
      <c r="B174" s="285"/>
      <c r="C174" s="285"/>
      <c r="D174" s="285"/>
      <c r="E174" s="285"/>
      <c r="F174" s="285"/>
      <c r="G174" s="285"/>
      <c r="H174" s="285"/>
      <c r="I174" s="285"/>
      <c r="J174" s="285"/>
      <c r="K174" s="285"/>
      <c r="L174" s="285"/>
      <c r="M174" s="285"/>
      <c r="N174" s="285"/>
      <c r="O174" s="285"/>
      <c r="P174" s="285"/>
      <c r="Q174" s="285"/>
      <c r="R174" s="285"/>
      <c r="S174" s="285"/>
      <c r="T174" s="285"/>
      <c r="U174" s="285"/>
    </row>
    <row r="175" spans="1:21" ht="18.75" customHeight="1">
      <c r="A175" s="20"/>
      <c r="B175" s="285"/>
      <c r="C175" s="285"/>
      <c r="D175" s="285"/>
      <c r="E175" s="285"/>
      <c r="F175" s="285"/>
      <c r="G175" s="285"/>
      <c r="H175" s="285"/>
      <c r="I175" s="285"/>
      <c r="J175" s="285"/>
      <c r="K175" s="285"/>
      <c r="L175" s="285"/>
      <c r="M175" s="285"/>
      <c r="N175" s="285"/>
      <c r="O175" s="285"/>
      <c r="P175" s="285"/>
      <c r="Q175" s="285"/>
      <c r="R175" s="285"/>
      <c r="S175" s="285"/>
      <c r="T175" s="285"/>
      <c r="U175" s="285"/>
    </row>
    <row r="176" spans="1:21" ht="18.75" customHeight="1">
      <c r="A176" s="20"/>
      <c r="B176" s="285"/>
      <c r="C176" s="285"/>
      <c r="D176" s="285"/>
      <c r="E176" s="285"/>
      <c r="F176" s="285"/>
      <c r="G176" s="285"/>
      <c r="H176" s="285"/>
      <c r="I176" s="285"/>
      <c r="J176" s="285"/>
      <c r="K176" s="285"/>
      <c r="L176" s="285"/>
      <c r="M176" s="285"/>
      <c r="N176" s="285"/>
      <c r="O176" s="285"/>
      <c r="P176" s="285"/>
      <c r="Q176" s="285"/>
      <c r="R176" s="285"/>
      <c r="S176" s="285"/>
      <c r="T176" s="285"/>
      <c r="U176" s="285"/>
    </row>
    <row r="177" spans="1:21" ht="18.75" customHeight="1">
      <c r="A177" s="20"/>
      <c r="B177" s="285"/>
      <c r="C177" s="285"/>
      <c r="D177" s="285"/>
      <c r="E177" s="285"/>
      <c r="F177" s="285"/>
      <c r="G177" s="285"/>
      <c r="H177" s="285"/>
      <c r="I177" s="285"/>
      <c r="J177" s="285"/>
      <c r="K177" s="285"/>
      <c r="L177" s="285"/>
      <c r="M177" s="285"/>
      <c r="N177" s="285"/>
      <c r="O177" s="285"/>
      <c r="P177" s="285"/>
      <c r="Q177" s="285"/>
      <c r="R177" s="285"/>
      <c r="S177" s="285"/>
      <c r="T177" s="285"/>
      <c r="U177" s="285"/>
    </row>
    <row r="178" spans="1:21" ht="18.75" customHeight="1">
      <c r="A178" s="20"/>
      <c r="B178" s="285"/>
      <c r="C178" s="285"/>
      <c r="D178" s="285"/>
      <c r="E178" s="285"/>
      <c r="F178" s="285"/>
      <c r="G178" s="285"/>
      <c r="H178" s="285"/>
      <c r="I178" s="285"/>
      <c r="J178" s="285"/>
      <c r="K178" s="285"/>
      <c r="L178" s="285"/>
      <c r="M178" s="285"/>
      <c r="N178" s="285"/>
      <c r="O178" s="285"/>
      <c r="P178" s="285"/>
      <c r="Q178" s="285"/>
      <c r="R178" s="285"/>
      <c r="S178" s="285"/>
      <c r="T178" s="285"/>
      <c r="U178" s="285"/>
    </row>
    <row r="179" spans="1:21" ht="18.75" customHeight="1">
      <c r="A179" s="20"/>
      <c r="B179" s="285"/>
      <c r="C179" s="285"/>
      <c r="D179" s="285"/>
      <c r="E179" s="285"/>
      <c r="F179" s="285"/>
      <c r="G179" s="285"/>
      <c r="H179" s="285"/>
      <c r="I179" s="285"/>
      <c r="J179" s="285"/>
      <c r="K179" s="285"/>
      <c r="L179" s="285"/>
      <c r="M179" s="285"/>
      <c r="N179" s="285"/>
      <c r="O179" s="285"/>
      <c r="P179" s="285"/>
      <c r="Q179" s="285"/>
      <c r="R179" s="285"/>
      <c r="S179" s="285"/>
      <c r="T179" s="285"/>
      <c r="U179" s="285"/>
    </row>
    <row r="180" spans="1:21" ht="18.75" customHeight="1">
      <c r="A180" s="20"/>
      <c r="B180" s="285"/>
      <c r="C180" s="285"/>
      <c r="D180" s="285"/>
      <c r="E180" s="285"/>
      <c r="F180" s="285"/>
      <c r="G180" s="285"/>
      <c r="H180" s="285"/>
      <c r="I180" s="285"/>
      <c r="J180" s="285"/>
      <c r="K180" s="285"/>
      <c r="L180" s="285"/>
      <c r="M180" s="285"/>
      <c r="N180" s="285"/>
      <c r="O180" s="285"/>
      <c r="P180" s="285"/>
      <c r="Q180" s="285"/>
      <c r="R180" s="285"/>
      <c r="S180" s="285"/>
      <c r="T180" s="285"/>
      <c r="U180" s="285"/>
    </row>
    <row r="181" spans="1:21" ht="18.75" customHeight="1">
      <c r="A181" s="20"/>
      <c r="B181" s="285"/>
      <c r="C181" s="285"/>
      <c r="D181" s="285"/>
      <c r="E181" s="285"/>
      <c r="F181" s="285"/>
      <c r="G181" s="285"/>
      <c r="H181" s="285"/>
      <c r="I181" s="285"/>
      <c r="J181" s="285"/>
      <c r="K181" s="285"/>
      <c r="L181" s="285"/>
      <c r="M181" s="285"/>
      <c r="N181" s="285"/>
      <c r="O181" s="285"/>
      <c r="P181" s="285"/>
      <c r="Q181" s="285"/>
      <c r="R181" s="285"/>
      <c r="S181" s="285"/>
      <c r="T181" s="285"/>
      <c r="U181" s="285"/>
    </row>
    <row r="182" spans="1:21" ht="18.75" customHeight="1">
      <c r="A182" s="20"/>
      <c r="B182" s="285"/>
      <c r="C182" s="285"/>
      <c r="D182" s="285"/>
      <c r="E182" s="285"/>
      <c r="F182" s="285"/>
      <c r="G182" s="285"/>
      <c r="H182" s="285"/>
      <c r="I182" s="285"/>
      <c r="J182" s="285"/>
      <c r="K182" s="285"/>
      <c r="L182" s="285"/>
      <c r="M182" s="285"/>
      <c r="N182" s="285"/>
      <c r="O182" s="285"/>
      <c r="P182" s="285"/>
      <c r="Q182" s="285"/>
      <c r="R182" s="285"/>
      <c r="S182" s="285"/>
      <c r="T182" s="285"/>
      <c r="U182" s="285"/>
    </row>
    <row r="183" spans="1:21" ht="18.75" customHeight="1">
      <c r="A183" s="20"/>
      <c r="B183" s="285"/>
      <c r="C183" s="285"/>
      <c r="D183" s="285"/>
      <c r="E183" s="285"/>
      <c r="F183" s="285"/>
      <c r="G183" s="285"/>
      <c r="H183" s="285"/>
      <c r="I183" s="285"/>
      <c r="J183" s="285"/>
      <c r="K183" s="285"/>
      <c r="L183" s="285"/>
      <c r="M183" s="285"/>
      <c r="N183" s="285"/>
      <c r="O183" s="285"/>
      <c r="P183" s="285"/>
      <c r="Q183" s="285"/>
      <c r="R183" s="285"/>
      <c r="S183" s="285"/>
      <c r="T183" s="285"/>
      <c r="U183" s="285"/>
    </row>
    <row r="184" spans="1:21" ht="18.75" customHeight="1">
      <c r="A184" s="20"/>
      <c r="B184" s="285"/>
      <c r="C184" s="285"/>
      <c r="D184" s="285"/>
      <c r="E184" s="285"/>
      <c r="F184" s="285"/>
      <c r="G184" s="285"/>
      <c r="H184" s="285"/>
      <c r="I184" s="285"/>
      <c r="J184" s="285"/>
      <c r="K184" s="285"/>
      <c r="L184" s="285"/>
      <c r="M184" s="285"/>
      <c r="N184" s="285"/>
      <c r="O184" s="285"/>
      <c r="P184" s="285"/>
      <c r="Q184" s="285"/>
      <c r="R184" s="285"/>
      <c r="S184" s="285"/>
      <c r="T184" s="285"/>
      <c r="U184" s="285"/>
    </row>
    <row r="185" spans="1:21" ht="18.75" customHeight="1">
      <c r="A185" s="20"/>
      <c r="B185" s="285"/>
      <c r="C185" s="285"/>
      <c r="D185" s="285"/>
      <c r="E185" s="285"/>
      <c r="F185" s="285"/>
      <c r="G185" s="285"/>
      <c r="H185" s="285"/>
      <c r="I185" s="285"/>
      <c r="J185" s="285"/>
      <c r="K185" s="285"/>
      <c r="L185" s="285"/>
      <c r="M185" s="285"/>
      <c r="N185" s="285"/>
      <c r="O185" s="285"/>
      <c r="P185" s="285"/>
      <c r="Q185" s="285"/>
      <c r="R185" s="285"/>
      <c r="S185" s="285"/>
      <c r="T185" s="285"/>
      <c r="U185" s="285"/>
    </row>
    <row r="186" spans="1:21" ht="18.75" customHeight="1">
      <c r="A186" s="20"/>
      <c r="B186" s="285"/>
      <c r="C186" s="285"/>
      <c r="D186" s="285"/>
      <c r="E186" s="285"/>
      <c r="F186" s="285"/>
      <c r="G186" s="285"/>
      <c r="H186" s="285"/>
      <c r="I186" s="285"/>
      <c r="J186" s="285"/>
      <c r="K186" s="285"/>
      <c r="L186" s="285"/>
      <c r="M186" s="285"/>
      <c r="N186" s="285"/>
      <c r="O186" s="285"/>
      <c r="P186" s="285"/>
      <c r="Q186" s="285"/>
      <c r="R186" s="285"/>
      <c r="S186" s="285"/>
      <c r="T186" s="285"/>
      <c r="U186" s="285"/>
    </row>
    <row r="187" spans="1:21" ht="18.75" customHeight="1">
      <c r="A187" s="20"/>
      <c r="B187" s="285"/>
      <c r="C187" s="285"/>
      <c r="D187" s="285"/>
      <c r="E187" s="285"/>
      <c r="F187" s="285"/>
      <c r="G187" s="285"/>
      <c r="H187" s="285"/>
      <c r="I187" s="285"/>
      <c r="J187" s="285"/>
      <c r="K187" s="285"/>
      <c r="L187" s="285"/>
      <c r="M187" s="285"/>
      <c r="N187" s="285"/>
      <c r="O187" s="285"/>
      <c r="P187" s="285"/>
      <c r="Q187" s="285"/>
      <c r="R187" s="285"/>
      <c r="S187" s="285"/>
      <c r="T187" s="285"/>
      <c r="U187" s="285"/>
    </row>
    <row r="188" spans="1:21" ht="18.75" customHeight="1">
      <c r="A188" s="20"/>
      <c r="B188" s="285"/>
      <c r="C188" s="285"/>
      <c r="D188" s="285"/>
      <c r="E188" s="285"/>
      <c r="F188" s="285"/>
      <c r="G188" s="285"/>
      <c r="H188" s="285"/>
      <c r="I188" s="285"/>
      <c r="J188" s="285"/>
      <c r="K188" s="285"/>
      <c r="L188" s="285"/>
      <c r="M188" s="285"/>
      <c r="N188" s="285"/>
      <c r="O188" s="285"/>
      <c r="P188" s="285"/>
      <c r="Q188" s="285"/>
      <c r="R188" s="285"/>
      <c r="S188" s="285"/>
      <c r="T188" s="285"/>
      <c r="U188" s="285"/>
    </row>
    <row r="189" spans="1:21" ht="18.75" customHeight="1">
      <c r="A189" s="20"/>
      <c r="B189" s="285"/>
      <c r="C189" s="285"/>
      <c r="D189" s="285"/>
      <c r="E189" s="285"/>
      <c r="F189" s="285"/>
      <c r="G189" s="285"/>
      <c r="H189" s="285"/>
      <c r="I189" s="285"/>
      <c r="J189" s="285"/>
      <c r="K189" s="285"/>
      <c r="L189" s="285"/>
      <c r="M189" s="285"/>
      <c r="N189" s="285"/>
      <c r="O189" s="285"/>
      <c r="P189" s="285"/>
      <c r="Q189" s="285"/>
      <c r="R189" s="285"/>
      <c r="S189" s="285"/>
      <c r="T189" s="285"/>
      <c r="U189" s="285"/>
    </row>
    <row r="190" spans="1:21" ht="18.75" customHeight="1">
      <c r="A190" s="20"/>
      <c r="B190" s="285"/>
      <c r="C190" s="285"/>
      <c r="D190" s="285"/>
      <c r="E190" s="285"/>
      <c r="F190" s="285"/>
      <c r="G190" s="285"/>
      <c r="H190" s="285"/>
      <c r="I190" s="285"/>
      <c r="J190" s="285"/>
      <c r="K190" s="285"/>
      <c r="L190" s="285"/>
      <c r="M190" s="285"/>
      <c r="N190" s="285"/>
      <c r="O190" s="285"/>
      <c r="P190" s="285"/>
      <c r="Q190" s="285"/>
      <c r="R190" s="285"/>
      <c r="S190" s="285"/>
      <c r="T190" s="285"/>
      <c r="U190" s="285"/>
    </row>
    <row r="191" spans="1:21" ht="18.75" customHeight="1">
      <c r="A191" s="20"/>
      <c r="B191" s="285"/>
      <c r="C191" s="285"/>
      <c r="D191" s="285"/>
      <c r="E191" s="285"/>
      <c r="F191" s="285"/>
      <c r="G191" s="285"/>
      <c r="H191" s="285"/>
      <c r="I191" s="285"/>
      <c r="J191" s="285"/>
      <c r="K191" s="285"/>
      <c r="L191" s="285"/>
      <c r="M191" s="285"/>
      <c r="N191" s="285"/>
      <c r="O191" s="285"/>
      <c r="P191" s="285"/>
      <c r="Q191" s="285"/>
      <c r="R191" s="285"/>
      <c r="S191" s="285"/>
      <c r="T191" s="285"/>
      <c r="U191" s="285"/>
    </row>
    <row r="192" spans="1:21" ht="18.75" customHeight="1">
      <c r="A192" s="20"/>
      <c r="B192" s="285"/>
      <c r="C192" s="285"/>
      <c r="D192" s="285"/>
      <c r="E192" s="285"/>
      <c r="F192" s="285"/>
      <c r="G192" s="285"/>
      <c r="H192" s="285"/>
      <c r="I192" s="285"/>
      <c r="J192" s="285"/>
      <c r="K192" s="285"/>
      <c r="L192" s="285"/>
      <c r="M192" s="285"/>
      <c r="N192" s="285"/>
      <c r="O192" s="285"/>
      <c r="P192" s="285"/>
      <c r="Q192" s="285"/>
      <c r="R192" s="285"/>
      <c r="S192" s="285"/>
      <c r="T192" s="285"/>
      <c r="U192" s="285"/>
    </row>
    <row r="193" spans="1:21" ht="18.75" customHeight="1">
      <c r="A193" s="20"/>
      <c r="B193" s="285"/>
      <c r="C193" s="285"/>
      <c r="D193" s="285"/>
      <c r="E193" s="285"/>
      <c r="F193" s="285"/>
      <c r="G193" s="285"/>
      <c r="H193" s="285"/>
      <c r="I193" s="285"/>
      <c r="J193" s="285"/>
      <c r="K193" s="285"/>
      <c r="L193" s="285"/>
      <c r="M193" s="285"/>
      <c r="N193" s="285"/>
      <c r="O193" s="285"/>
      <c r="P193" s="285"/>
      <c r="Q193" s="285"/>
      <c r="R193" s="285"/>
      <c r="S193" s="285"/>
      <c r="T193" s="285"/>
      <c r="U193" s="285"/>
    </row>
    <row r="194" spans="1:21" ht="18.75" customHeight="1">
      <c r="A194" s="20"/>
      <c r="B194" s="285"/>
      <c r="C194" s="285"/>
      <c r="D194" s="285"/>
      <c r="E194" s="285"/>
      <c r="F194" s="285"/>
      <c r="G194" s="285"/>
      <c r="H194" s="285"/>
      <c r="I194" s="285"/>
      <c r="J194" s="285"/>
      <c r="K194" s="285"/>
      <c r="L194" s="285"/>
      <c r="M194" s="285"/>
      <c r="N194" s="285"/>
      <c r="O194" s="285"/>
      <c r="P194" s="285"/>
      <c r="Q194" s="285"/>
      <c r="R194" s="285"/>
      <c r="S194" s="285"/>
      <c r="T194" s="285"/>
      <c r="U194" s="285"/>
    </row>
    <row r="195" spans="1:21" ht="18.75" customHeight="1">
      <c r="A195" s="20"/>
      <c r="B195" s="285"/>
      <c r="C195" s="285"/>
      <c r="D195" s="285"/>
      <c r="E195" s="285"/>
      <c r="F195" s="285"/>
      <c r="G195" s="285"/>
      <c r="H195" s="285"/>
      <c r="I195" s="285"/>
      <c r="J195" s="285"/>
      <c r="K195" s="285"/>
      <c r="L195" s="285"/>
      <c r="M195" s="285"/>
      <c r="N195" s="285"/>
      <c r="O195" s="285"/>
      <c r="P195" s="285"/>
      <c r="Q195" s="285"/>
      <c r="R195" s="285"/>
      <c r="S195" s="285"/>
      <c r="T195" s="285"/>
      <c r="U195" s="285"/>
    </row>
    <row r="196" spans="1:21" ht="18.75" customHeight="1">
      <c r="A196" s="20"/>
      <c r="B196" s="285"/>
      <c r="C196" s="285"/>
      <c r="D196" s="285"/>
      <c r="E196" s="285"/>
      <c r="F196" s="285"/>
      <c r="G196" s="285"/>
      <c r="H196" s="285"/>
      <c r="I196" s="285"/>
      <c r="J196" s="285"/>
      <c r="K196" s="285"/>
      <c r="L196" s="285"/>
      <c r="M196" s="285"/>
      <c r="N196" s="285"/>
      <c r="O196" s="285"/>
      <c r="P196" s="285"/>
      <c r="Q196" s="285"/>
      <c r="R196" s="285"/>
      <c r="S196" s="285"/>
      <c r="T196" s="285"/>
      <c r="U196" s="285"/>
    </row>
    <row r="197" spans="1:21" ht="18.75" customHeight="1">
      <c r="A197" s="20"/>
      <c r="B197" s="285"/>
      <c r="C197" s="285"/>
      <c r="D197" s="285"/>
      <c r="E197" s="285"/>
      <c r="F197" s="285"/>
      <c r="G197" s="285"/>
      <c r="H197" s="285"/>
      <c r="I197" s="285"/>
      <c r="J197" s="285"/>
      <c r="K197" s="285"/>
      <c r="L197" s="285"/>
      <c r="M197" s="285"/>
      <c r="N197" s="285"/>
      <c r="O197" s="285"/>
      <c r="P197" s="285"/>
      <c r="Q197" s="285"/>
      <c r="R197" s="285"/>
      <c r="S197" s="285"/>
      <c r="T197" s="285"/>
      <c r="U197" s="285"/>
    </row>
    <row r="198" spans="1:21" ht="18.75" customHeight="1">
      <c r="A198" s="20"/>
      <c r="B198" s="285"/>
      <c r="C198" s="285"/>
      <c r="D198" s="285"/>
      <c r="E198" s="285"/>
      <c r="F198" s="285"/>
      <c r="G198" s="285"/>
      <c r="H198" s="285"/>
      <c r="I198" s="285"/>
      <c r="J198" s="285"/>
      <c r="K198" s="285"/>
      <c r="L198" s="285"/>
      <c r="M198" s="285"/>
      <c r="N198" s="285"/>
      <c r="O198" s="285"/>
      <c r="P198" s="285"/>
      <c r="Q198" s="285"/>
      <c r="R198" s="285"/>
      <c r="S198" s="285"/>
      <c r="T198" s="285"/>
      <c r="U198" s="285"/>
    </row>
    <row r="199" spans="1:21" ht="18.75" customHeight="1">
      <c r="A199" s="20"/>
      <c r="B199" s="285"/>
      <c r="C199" s="285"/>
      <c r="D199" s="285"/>
      <c r="E199" s="285"/>
      <c r="F199" s="285"/>
      <c r="G199" s="285"/>
      <c r="H199" s="285"/>
      <c r="I199" s="285"/>
      <c r="J199" s="285"/>
      <c r="K199" s="285"/>
      <c r="L199" s="285"/>
      <c r="M199" s="285"/>
      <c r="N199" s="285"/>
      <c r="O199" s="285"/>
      <c r="P199" s="285"/>
      <c r="Q199" s="285"/>
      <c r="R199" s="285"/>
      <c r="S199" s="285"/>
      <c r="T199" s="285"/>
      <c r="U199" s="285"/>
    </row>
    <row r="200" spans="1:21" ht="18.75" customHeight="1">
      <c r="A200" s="20"/>
      <c r="B200" s="285"/>
      <c r="C200" s="285"/>
      <c r="D200" s="285"/>
      <c r="E200" s="285"/>
      <c r="F200" s="285"/>
      <c r="G200" s="285"/>
      <c r="H200" s="285"/>
      <c r="I200" s="285"/>
      <c r="J200" s="285"/>
      <c r="K200" s="285"/>
      <c r="L200" s="285"/>
      <c r="M200" s="285"/>
      <c r="N200" s="285"/>
      <c r="O200" s="285"/>
      <c r="P200" s="285"/>
      <c r="Q200" s="285"/>
      <c r="R200" s="285"/>
      <c r="S200" s="285"/>
      <c r="T200" s="285"/>
      <c r="U200" s="285"/>
    </row>
    <row r="201" spans="1:21" ht="18.75" customHeight="1">
      <c r="A201" s="20"/>
      <c r="B201" s="285"/>
      <c r="C201" s="285"/>
      <c r="D201" s="285"/>
      <c r="E201" s="285"/>
      <c r="F201" s="285"/>
      <c r="G201" s="285"/>
      <c r="H201" s="285"/>
      <c r="I201" s="285"/>
      <c r="J201" s="285"/>
      <c r="K201" s="285"/>
      <c r="L201" s="285"/>
      <c r="M201" s="285"/>
      <c r="N201" s="285"/>
      <c r="O201" s="285"/>
      <c r="P201" s="285"/>
      <c r="Q201" s="285"/>
      <c r="R201" s="285"/>
      <c r="S201" s="285"/>
      <c r="T201" s="285"/>
      <c r="U201" s="285"/>
    </row>
    <row r="202" spans="1:21" ht="18.75" customHeight="1">
      <c r="A202" s="20"/>
      <c r="B202" s="285"/>
      <c r="C202" s="285"/>
      <c r="D202" s="285"/>
      <c r="E202" s="285"/>
      <c r="F202" s="285"/>
      <c r="G202" s="285"/>
      <c r="H202" s="285"/>
      <c r="I202" s="285"/>
      <c r="J202" s="285"/>
      <c r="K202" s="285"/>
      <c r="L202" s="285"/>
      <c r="M202" s="285"/>
      <c r="N202" s="285"/>
      <c r="O202" s="285"/>
      <c r="P202" s="285"/>
      <c r="Q202" s="285"/>
      <c r="R202" s="285"/>
      <c r="S202" s="285"/>
      <c r="T202" s="285"/>
      <c r="U202" s="285"/>
    </row>
    <row r="203" spans="1:21" ht="18.75" customHeight="1">
      <c r="A203" s="20"/>
      <c r="B203" s="285"/>
      <c r="C203" s="285"/>
      <c r="D203" s="285"/>
      <c r="E203" s="285"/>
      <c r="F203" s="285"/>
      <c r="G203" s="285"/>
      <c r="H203" s="285"/>
      <c r="I203" s="285"/>
      <c r="J203" s="285"/>
      <c r="K203" s="285"/>
      <c r="L203" s="285"/>
      <c r="M203" s="285"/>
      <c r="N203" s="285"/>
      <c r="O203" s="285"/>
      <c r="P203" s="285"/>
      <c r="Q203" s="285"/>
      <c r="R203" s="285"/>
      <c r="S203" s="285"/>
      <c r="T203" s="285"/>
      <c r="U203" s="285"/>
    </row>
    <row r="204" spans="1:21" ht="18.75" customHeight="1">
      <c r="A204" s="20"/>
      <c r="B204" s="285"/>
      <c r="C204" s="285"/>
      <c r="D204" s="285"/>
      <c r="E204" s="285"/>
      <c r="F204" s="285"/>
      <c r="G204" s="285"/>
      <c r="H204" s="285"/>
      <c r="I204" s="285"/>
      <c r="J204" s="285"/>
      <c r="K204" s="285"/>
      <c r="L204" s="285"/>
      <c r="M204" s="285"/>
      <c r="N204" s="285"/>
      <c r="O204" s="285"/>
      <c r="P204" s="285"/>
      <c r="Q204" s="285"/>
      <c r="R204" s="285"/>
      <c r="S204" s="285"/>
      <c r="T204" s="285"/>
      <c r="U204" s="285"/>
    </row>
    <row r="205" spans="1:21" ht="18.75" customHeight="1">
      <c r="A205" s="20"/>
      <c r="B205" s="285"/>
      <c r="C205" s="285"/>
      <c r="D205" s="285"/>
      <c r="E205" s="285"/>
      <c r="F205" s="285"/>
      <c r="G205" s="285"/>
      <c r="H205" s="285"/>
      <c r="I205" s="285"/>
      <c r="J205" s="285"/>
      <c r="K205" s="285"/>
      <c r="L205" s="285"/>
      <c r="M205" s="285"/>
      <c r="N205" s="285"/>
      <c r="O205" s="285"/>
      <c r="P205" s="285"/>
      <c r="Q205" s="285"/>
      <c r="R205" s="285"/>
      <c r="S205" s="285"/>
      <c r="T205" s="285"/>
      <c r="U205" s="285"/>
    </row>
    <row r="206" spans="1:21" ht="18.75" customHeight="1">
      <c r="A206" s="20"/>
      <c r="B206" s="285"/>
      <c r="C206" s="285"/>
      <c r="D206" s="285"/>
      <c r="E206" s="285"/>
      <c r="F206" s="285"/>
      <c r="G206" s="285"/>
      <c r="H206" s="285"/>
      <c r="I206" s="285"/>
      <c r="J206" s="285"/>
      <c r="K206" s="285"/>
      <c r="L206" s="285"/>
      <c r="M206" s="285"/>
      <c r="N206" s="285"/>
      <c r="O206" s="285"/>
      <c r="P206" s="285"/>
      <c r="Q206" s="285"/>
      <c r="R206" s="285"/>
      <c r="S206" s="285"/>
      <c r="T206" s="285"/>
      <c r="U206" s="285"/>
    </row>
    <row r="207" spans="1:21" ht="18.75" customHeight="1">
      <c r="A207" s="20"/>
      <c r="B207" s="285"/>
      <c r="C207" s="285"/>
      <c r="D207" s="285"/>
      <c r="E207" s="285"/>
      <c r="F207" s="285"/>
      <c r="G207" s="285"/>
      <c r="H207" s="285"/>
      <c r="I207" s="285"/>
      <c r="J207" s="285"/>
      <c r="K207" s="285"/>
      <c r="L207" s="285"/>
      <c r="M207" s="285"/>
      <c r="N207" s="285"/>
      <c r="O207" s="285"/>
      <c r="P207" s="285"/>
      <c r="Q207" s="285"/>
      <c r="R207" s="285"/>
      <c r="S207" s="285"/>
      <c r="T207" s="285"/>
      <c r="U207" s="285"/>
    </row>
    <row r="208" spans="1:21" ht="18.75" customHeight="1">
      <c r="A208" s="20"/>
      <c r="B208" s="285"/>
      <c r="C208" s="285"/>
      <c r="D208" s="285"/>
      <c r="E208" s="285"/>
      <c r="F208" s="285"/>
      <c r="G208" s="285"/>
      <c r="H208" s="285"/>
      <c r="I208" s="285"/>
      <c r="J208" s="285"/>
      <c r="K208" s="285"/>
      <c r="L208" s="285"/>
      <c r="M208" s="285"/>
      <c r="N208" s="285"/>
      <c r="O208" s="285"/>
      <c r="P208" s="285"/>
      <c r="Q208" s="285"/>
      <c r="R208" s="285"/>
      <c r="S208" s="285"/>
      <c r="T208" s="285"/>
      <c r="U208" s="285"/>
    </row>
    <row r="209" spans="1:21" ht="18.75" customHeight="1">
      <c r="A209" s="20"/>
      <c r="B209" s="285"/>
      <c r="C209" s="285"/>
      <c r="D209" s="285"/>
      <c r="E209" s="285"/>
      <c r="F209" s="285"/>
      <c r="G209" s="285"/>
      <c r="H209" s="285"/>
      <c r="I209" s="285"/>
      <c r="J209" s="285"/>
      <c r="K209" s="285"/>
      <c r="L209" s="285"/>
      <c r="M209" s="285"/>
      <c r="N209" s="285"/>
      <c r="O209" s="285"/>
      <c r="P209" s="285"/>
      <c r="Q209" s="285"/>
      <c r="R209" s="285"/>
      <c r="S209" s="285"/>
      <c r="T209" s="285"/>
      <c r="U209" s="285"/>
    </row>
    <row r="210" spans="1:21" ht="18.75" customHeight="1">
      <c r="A210" s="20"/>
      <c r="B210" s="285"/>
      <c r="C210" s="285"/>
      <c r="D210" s="285"/>
      <c r="E210" s="285"/>
      <c r="F210" s="285"/>
      <c r="G210" s="285"/>
      <c r="H210" s="285"/>
      <c r="I210" s="285"/>
      <c r="J210" s="285"/>
      <c r="K210" s="285"/>
      <c r="L210" s="285"/>
      <c r="M210" s="285"/>
      <c r="N210" s="285"/>
      <c r="O210" s="285"/>
      <c r="P210" s="285"/>
      <c r="Q210" s="285"/>
      <c r="R210" s="285"/>
      <c r="S210" s="285"/>
      <c r="T210" s="285"/>
      <c r="U210" s="285"/>
    </row>
    <row r="211" spans="1:21" ht="18.75" customHeight="1">
      <c r="A211" s="20"/>
      <c r="B211" s="285"/>
      <c r="C211" s="285"/>
      <c r="D211" s="285"/>
      <c r="E211" s="285"/>
      <c r="F211" s="285"/>
      <c r="G211" s="285"/>
      <c r="H211" s="285"/>
      <c r="I211" s="285"/>
      <c r="J211" s="285"/>
      <c r="K211" s="285"/>
      <c r="L211" s="285"/>
      <c r="M211" s="285"/>
      <c r="N211" s="285"/>
      <c r="O211" s="285"/>
      <c r="P211" s="285"/>
      <c r="Q211" s="285"/>
      <c r="R211" s="285"/>
      <c r="S211" s="285"/>
      <c r="T211" s="285"/>
      <c r="U211" s="285"/>
    </row>
    <row r="212" spans="1:21" ht="18.75" customHeight="1">
      <c r="A212" s="20"/>
      <c r="B212" s="285"/>
      <c r="C212" s="285"/>
      <c r="D212" s="285"/>
      <c r="E212" s="285"/>
      <c r="F212" s="285"/>
      <c r="G212" s="285"/>
      <c r="H212" s="285"/>
      <c r="I212" s="285"/>
      <c r="J212" s="285"/>
      <c r="K212" s="285"/>
      <c r="L212" s="285"/>
      <c r="M212" s="285"/>
      <c r="N212" s="285"/>
      <c r="O212" s="285"/>
      <c r="P212" s="285"/>
      <c r="Q212" s="285"/>
      <c r="R212" s="285"/>
      <c r="S212" s="285"/>
      <c r="T212" s="285"/>
      <c r="U212" s="285"/>
    </row>
    <row r="213" spans="1:21" ht="18.75" customHeight="1">
      <c r="A213" s="20"/>
      <c r="B213" s="285"/>
      <c r="C213" s="285"/>
      <c r="D213" s="285"/>
      <c r="E213" s="285"/>
      <c r="F213" s="285"/>
      <c r="G213" s="285"/>
      <c r="H213" s="285"/>
      <c r="I213" s="285"/>
      <c r="J213" s="285"/>
      <c r="K213" s="285"/>
      <c r="L213" s="285"/>
      <c r="M213" s="285"/>
      <c r="N213" s="285"/>
      <c r="O213" s="285"/>
      <c r="P213" s="285"/>
      <c r="Q213" s="285"/>
      <c r="R213" s="285"/>
      <c r="S213" s="285"/>
      <c r="T213" s="285"/>
      <c r="U213" s="285"/>
    </row>
    <row r="214" spans="1:21" ht="18.75" customHeight="1">
      <c r="A214" s="20"/>
      <c r="B214" s="285"/>
      <c r="C214" s="285"/>
      <c r="D214" s="285"/>
      <c r="E214" s="285"/>
      <c r="F214" s="285"/>
      <c r="G214" s="285"/>
      <c r="H214" s="285"/>
      <c r="I214" s="285"/>
      <c r="J214" s="285"/>
      <c r="K214" s="285"/>
      <c r="L214" s="285"/>
      <c r="M214" s="285"/>
      <c r="N214" s="285"/>
      <c r="O214" s="285"/>
      <c r="P214" s="285"/>
      <c r="Q214" s="285"/>
      <c r="R214" s="285"/>
      <c r="S214" s="285"/>
      <c r="T214" s="285"/>
      <c r="U214" s="285"/>
    </row>
    <row r="215" spans="1:21" ht="18.75" customHeight="1">
      <c r="A215" s="20"/>
      <c r="B215" s="285"/>
      <c r="C215" s="285"/>
      <c r="D215" s="285"/>
      <c r="E215" s="285"/>
      <c r="F215" s="285"/>
      <c r="G215" s="285"/>
      <c r="H215" s="285"/>
      <c r="I215" s="285"/>
      <c r="J215" s="285"/>
      <c r="K215" s="285"/>
      <c r="L215" s="285"/>
      <c r="M215" s="285"/>
      <c r="N215" s="285"/>
      <c r="O215" s="285"/>
      <c r="P215" s="285"/>
      <c r="Q215" s="285"/>
      <c r="R215" s="285"/>
      <c r="S215" s="285"/>
      <c r="T215" s="285"/>
      <c r="U215" s="285"/>
    </row>
    <row r="216" spans="1:21" ht="18.75" customHeight="1">
      <c r="A216" s="20"/>
      <c r="B216" s="285"/>
      <c r="C216" s="285"/>
      <c r="D216" s="285"/>
      <c r="E216" s="285"/>
      <c r="F216" s="285"/>
      <c r="G216" s="285"/>
      <c r="H216" s="285"/>
      <c r="I216" s="285"/>
      <c r="J216" s="285"/>
      <c r="K216" s="285"/>
      <c r="L216" s="285"/>
      <c r="M216" s="285"/>
      <c r="N216" s="285"/>
      <c r="O216" s="285"/>
      <c r="P216" s="285"/>
      <c r="Q216" s="285"/>
      <c r="R216" s="285"/>
      <c r="S216" s="285"/>
      <c r="T216" s="285"/>
      <c r="U216" s="285"/>
    </row>
    <row r="217" spans="1:21" ht="18.75" customHeight="1">
      <c r="A217" s="20"/>
      <c r="B217" s="285"/>
      <c r="C217" s="285"/>
      <c r="D217" s="285"/>
      <c r="E217" s="285"/>
      <c r="F217" s="285"/>
      <c r="G217" s="285"/>
      <c r="H217" s="285"/>
      <c r="I217" s="285"/>
      <c r="J217" s="285"/>
      <c r="K217" s="285"/>
      <c r="L217" s="285"/>
      <c r="M217" s="285"/>
      <c r="N217" s="285"/>
      <c r="O217" s="285"/>
      <c r="P217" s="285"/>
      <c r="Q217" s="285"/>
      <c r="R217" s="285"/>
      <c r="S217" s="285"/>
      <c r="T217" s="285"/>
      <c r="U217" s="285"/>
    </row>
    <row r="218" spans="1:21" ht="18.75" customHeight="1">
      <c r="A218" s="20"/>
      <c r="B218" s="285"/>
      <c r="C218" s="285"/>
      <c r="D218" s="285"/>
      <c r="E218" s="285"/>
      <c r="F218" s="285"/>
      <c r="G218" s="285"/>
      <c r="H218" s="285"/>
      <c r="I218" s="285"/>
      <c r="J218" s="285"/>
      <c r="K218" s="285"/>
      <c r="L218" s="285"/>
      <c r="M218" s="285"/>
      <c r="N218" s="285"/>
      <c r="O218" s="285"/>
      <c r="P218" s="285"/>
      <c r="Q218" s="285"/>
      <c r="R218" s="285"/>
      <c r="S218" s="285"/>
      <c r="T218" s="285"/>
      <c r="U218" s="285"/>
    </row>
    <row r="219" spans="1:21" ht="18.75" customHeight="1">
      <c r="A219" s="20"/>
      <c r="B219" s="285"/>
      <c r="C219" s="285"/>
      <c r="D219" s="285"/>
      <c r="E219" s="285"/>
      <c r="F219" s="285"/>
      <c r="G219" s="285"/>
      <c r="H219" s="285"/>
      <c r="I219" s="285"/>
      <c r="J219" s="285"/>
      <c r="K219" s="285"/>
      <c r="L219" s="285"/>
      <c r="M219" s="285"/>
      <c r="N219" s="285"/>
      <c r="O219" s="285"/>
      <c r="P219" s="285"/>
      <c r="Q219" s="285"/>
      <c r="R219" s="285"/>
      <c r="S219" s="285"/>
      <c r="T219" s="285"/>
      <c r="U219" s="285"/>
    </row>
    <row r="220" spans="1:21" ht="18.75" customHeight="1">
      <c r="A220" s="20"/>
      <c r="B220" s="285"/>
      <c r="C220" s="285"/>
      <c r="D220" s="285"/>
      <c r="E220" s="285"/>
      <c r="F220" s="285"/>
      <c r="G220" s="285"/>
      <c r="H220" s="285"/>
      <c r="I220" s="285"/>
      <c r="J220" s="285"/>
      <c r="K220" s="285"/>
      <c r="L220" s="285"/>
      <c r="M220" s="285"/>
      <c r="N220" s="285"/>
      <c r="O220" s="285"/>
      <c r="P220" s="285"/>
      <c r="Q220" s="285"/>
      <c r="R220" s="285"/>
      <c r="S220" s="285"/>
      <c r="T220" s="285"/>
      <c r="U220" s="285"/>
    </row>
    <row r="221" spans="1:21" ht="18.75" customHeight="1">
      <c r="A221" s="20"/>
      <c r="B221" s="285"/>
      <c r="C221" s="285"/>
      <c r="D221" s="285"/>
      <c r="E221" s="285"/>
      <c r="F221" s="285"/>
      <c r="G221" s="285"/>
      <c r="H221" s="285"/>
      <c r="I221" s="285"/>
      <c r="J221" s="285"/>
      <c r="K221" s="285"/>
      <c r="L221" s="285"/>
      <c r="M221" s="285"/>
      <c r="N221" s="285"/>
      <c r="O221" s="285"/>
      <c r="P221" s="285"/>
      <c r="Q221" s="285"/>
      <c r="R221" s="285"/>
      <c r="S221" s="285"/>
      <c r="T221" s="285"/>
      <c r="U221" s="285"/>
    </row>
    <row r="222" spans="1:21" ht="18.75" customHeight="1">
      <c r="A222" s="20"/>
      <c r="B222" s="285"/>
      <c r="C222" s="285"/>
      <c r="D222" s="285"/>
      <c r="E222" s="285"/>
      <c r="F222" s="285"/>
      <c r="G222" s="285"/>
      <c r="H222" s="285"/>
      <c r="I222" s="285"/>
      <c r="J222" s="285"/>
      <c r="K222" s="285"/>
      <c r="L222" s="285"/>
      <c r="M222" s="285"/>
      <c r="N222" s="285"/>
      <c r="O222" s="285"/>
      <c r="P222" s="285"/>
      <c r="Q222" s="285"/>
      <c r="R222" s="285"/>
      <c r="S222" s="285"/>
      <c r="T222" s="285"/>
      <c r="U222" s="285"/>
    </row>
    <row r="223" spans="1:21" ht="18.75" customHeight="1">
      <c r="A223" s="20"/>
      <c r="B223" s="285"/>
      <c r="C223" s="285"/>
      <c r="D223" s="285"/>
      <c r="E223" s="285"/>
      <c r="F223" s="285"/>
      <c r="G223" s="285"/>
      <c r="H223" s="285"/>
      <c r="I223" s="285"/>
      <c r="J223" s="285"/>
      <c r="K223" s="285"/>
      <c r="L223" s="285"/>
      <c r="M223" s="285"/>
      <c r="N223" s="285"/>
      <c r="O223" s="285"/>
      <c r="P223" s="285"/>
      <c r="Q223" s="285"/>
      <c r="R223" s="285"/>
      <c r="S223" s="285"/>
      <c r="T223" s="285"/>
      <c r="U223" s="285"/>
    </row>
    <row r="224" spans="1:21" ht="18.75" customHeight="1">
      <c r="A224" s="20"/>
      <c r="B224" s="285"/>
      <c r="C224" s="285"/>
      <c r="D224" s="285"/>
      <c r="E224" s="285"/>
      <c r="F224" s="285"/>
      <c r="G224" s="285"/>
      <c r="H224" s="285"/>
      <c r="I224" s="285"/>
      <c r="J224" s="285"/>
      <c r="K224" s="285"/>
      <c r="L224" s="285"/>
      <c r="M224" s="285"/>
      <c r="N224" s="285"/>
      <c r="O224" s="285"/>
      <c r="P224" s="285"/>
      <c r="Q224" s="285"/>
      <c r="R224" s="285"/>
      <c r="S224" s="285"/>
      <c r="T224" s="285"/>
      <c r="U224" s="285"/>
    </row>
    <row r="225" spans="1:21" ht="18.75" customHeight="1">
      <c r="A225" s="20"/>
      <c r="B225" s="285"/>
      <c r="C225" s="285"/>
      <c r="D225" s="285"/>
      <c r="E225" s="285"/>
      <c r="F225" s="285"/>
      <c r="G225" s="285"/>
      <c r="H225" s="285"/>
      <c r="I225" s="285"/>
      <c r="J225" s="285"/>
      <c r="K225" s="285"/>
      <c r="L225" s="285"/>
      <c r="M225" s="285"/>
      <c r="N225" s="285"/>
      <c r="O225" s="285"/>
      <c r="P225" s="285"/>
      <c r="Q225" s="285"/>
      <c r="R225" s="285"/>
      <c r="S225" s="285"/>
      <c r="T225" s="285"/>
      <c r="U225" s="285"/>
    </row>
    <row r="226" spans="1:21" ht="18.75" customHeight="1">
      <c r="A226" s="20"/>
      <c r="B226" s="285"/>
      <c r="C226" s="285"/>
      <c r="D226" s="285"/>
      <c r="E226" s="285"/>
      <c r="F226" s="285"/>
      <c r="G226" s="285"/>
      <c r="H226" s="285"/>
      <c r="I226" s="285"/>
      <c r="J226" s="285"/>
      <c r="K226" s="285"/>
      <c r="L226" s="285"/>
      <c r="M226" s="285"/>
      <c r="N226" s="285"/>
      <c r="O226" s="285"/>
      <c r="P226" s="285"/>
      <c r="Q226" s="285"/>
      <c r="R226" s="285"/>
      <c r="S226" s="285"/>
      <c r="T226" s="285"/>
      <c r="U226" s="285"/>
    </row>
    <row r="227" spans="1:21" ht="18.75" customHeight="1">
      <c r="A227" s="20"/>
      <c r="B227" s="285"/>
      <c r="C227" s="285"/>
      <c r="D227" s="285"/>
      <c r="E227" s="285"/>
      <c r="F227" s="285"/>
      <c r="G227" s="285"/>
      <c r="H227" s="285"/>
      <c r="I227" s="285"/>
      <c r="J227" s="285"/>
      <c r="K227" s="285"/>
      <c r="L227" s="285"/>
      <c r="M227" s="285"/>
      <c r="N227" s="285"/>
      <c r="O227" s="285"/>
      <c r="P227" s="285"/>
      <c r="Q227" s="285"/>
      <c r="R227" s="285"/>
      <c r="S227" s="285"/>
      <c r="T227" s="285"/>
      <c r="U227" s="285"/>
    </row>
    <row r="228" spans="1:21" ht="18.75" customHeight="1">
      <c r="A228" s="20"/>
      <c r="B228" s="285"/>
      <c r="C228" s="285"/>
      <c r="D228" s="285"/>
      <c r="E228" s="285"/>
      <c r="F228" s="285"/>
      <c r="G228" s="285"/>
      <c r="H228" s="285"/>
      <c r="I228" s="285"/>
      <c r="J228" s="285"/>
      <c r="K228" s="285"/>
      <c r="L228" s="285"/>
      <c r="M228" s="285"/>
      <c r="N228" s="285"/>
      <c r="O228" s="285"/>
      <c r="P228" s="285"/>
      <c r="Q228" s="285"/>
      <c r="R228" s="285"/>
      <c r="S228" s="285"/>
      <c r="T228" s="285"/>
      <c r="U228" s="285"/>
    </row>
    <row r="229" spans="1:21" ht="18.75" customHeight="1">
      <c r="A229" s="20"/>
      <c r="B229" s="285"/>
      <c r="C229" s="285"/>
      <c r="D229" s="285"/>
      <c r="E229" s="285"/>
      <c r="F229" s="285"/>
      <c r="G229" s="285"/>
      <c r="H229" s="285"/>
      <c r="I229" s="285"/>
      <c r="J229" s="285"/>
      <c r="K229" s="285"/>
      <c r="L229" s="285"/>
      <c r="M229" s="285"/>
      <c r="N229" s="285"/>
      <c r="O229" s="285"/>
      <c r="P229" s="285"/>
      <c r="Q229" s="285"/>
      <c r="R229" s="285"/>
      <c r="S229" s="285"/>
      <c r="T229" s="285"/>
      <c r="U229" s="285"/>
    </row>
    <row r="230" spans="1:21" ht="18.75" customHeight="1">
      <c r="A230" s="20"/>
      <c r="B230" s="285"/>
      <c r="C230" s="285"/>
      <c r="D230" s="285"/>
      <c r="E230" s="285"/>
      <c r="F230" s="285"/>
      <c r="G230" s="285"/>
      <c r="H230" s="285"/>
      <c r="I230" s="285"/>
      <c r="J230" s="285"/>
      <c r="K230" s="285"/>
      <c r="L230" s="285"/>
      <c r="M230" s="285"/>
      <c r="N230" s="285"/>
      <c r="O230" s="285"/>
      <c r="P230" s="285"/>
      <c r="Q230" s="285"/>
      <c r="R230" s="285"/>
      <c r="S230" s="285"/>
      <c r="T230" s="285"/>
      <c r="U230" s="285"/>
    </row>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6:F26"/>
    <mergeCell ref="A27:B27"/>
    <mergeCell ref="A28:B28"/>
    <mergeCell ref="A29:B29"/>
  </mergeCells>
  <hyperlinks>
    <hyperlink ref="A12" r:id="rId1" xr:uid="{00000000-0004-0000-06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1.Course Outline </vt:lpstr>
      <vt:lpstr>2.Curriculum </vt:lpstr>
      <vt:lpstr>3.Course Concepts</vt:lpstr>
      <vt:lpstr>4.Course Materials</vt:lpstr>
      <vt:lpstr>5.Learning activities</vt:lpstr>
      <vt:lpstr>6.Assessment activities</vt:lpstr>
      <vt:lpstr>RoundTable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Olatona</dc:creator>
  <cp:lastModifiedBy>Serena Olatona</cp:lastModifiedBy>
  <dcterms:created xsi:type="dcterms:W3CDTF">2025-07-07T08:48:40Z</dcterms:created>
  <dcterms:modified xsi:type="dcterms:W3CDTF">2025-07-07T08:48:40Z</dcterms:modified>
</cp:coreProperties>
</file>