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720" yWindow="4410" windowWidth="20730" windowHeight="11160"/>
  </bookViews>
  <sheets>
    <sheet name="Bon de commande" sheetId="1" r:id="rId1"/>
    <sheet name="listes" sheetId="2" r:id="rId2"/>
  </sheets>
  <definedNames>
    <definedName name="_xlnm._FilterDatabase" localSheetId="0" hidden="1">'Bon de commande'!$A$5:$V$17</definedName>
  </definedNames>
  <calcPr calcId="145621"/>
</workbook>
</file>

<file path=xl/calcChain.xml><?xml version="1.0" encoding="utf-8"?>
<calcChain xmlns="http://schemas.openxmlformats.org/spreadsheetml/2006/main">
  <c r="E16" i="1" l="1"/>
  <c r="U11" i="1"/>
  <c r="P11" i="1"/>
  <c r="N11" i="1"/>
  <c r="L11" i="1"/>
  <c r="J11" i="1"/>
  <c r="H11" i="1"/>
  <c r="U15" i="1"/>
  <c r="P15" i="1"/>
  <c r="N15" i="1"/>
  <c r="L15" i="1"/>
  <c r="J15" i="1"/>
  <c r="H15" i="1"/>
  <c r="R15" i="1"/>
  <c r="E15" i="1"/>
  <c r="R11" i="1"/>
  <c r="E11" i="1"/>
  <c r="A27" i="1"/>
  <c r="A26" i="1"/>
  <c r="A25" i="1"/>
  <c r="A24" i="1"/>
  <c r="A23" i="1"/>
  <c r="A22" i="1"/>
  <c r="A21" i="1"/>
  <c r="A20" i="1"/>
  <c r="P16" i="1" l="1"/>
  <c r="D25" i="1" s="1"/>
  <c r="N16" i="1"/>
  <c r="D24" i="1" s="1"/>
  <c r="U16" i="1"/>
  <c r="D27" i="1" s="1"/>
  <c r="R16" i="1"/>
  <c r="D26" i="1" s="1"/>
  <c r="D20" i="1" l="1"/>
  <c r="L16" i="1" l="1"/>
  <c r="D23" i="1" s="1"/>
  <c r="J16" i="1"/>
  <c r="D22" i="1" s="1"/>
  <c r="H16" i="1"/>
  <c r="D21" i="1" s="1"/>
</calcChain>
</file>

<file path=xl/sharedStrings.xml><?xml version="1.0" encoding="utf-8"?>
<sst xmlns="http://schemas.openxmlformats.org/spreadsheetml/2006/main" count="36" uniqueCount="32">
  <si>
    <t>Total/mois</t>
  </si>
  <si>
    <t>PRODUITS</t>
  </si>
  <si>
    <t>TARIFS</t>
  </si>
  <si>
    <t>NOM DU CONSOMM'ACTEUR :</t>
  </si>
  <si>
    <t>NOM Prénom</t>
  </si>
  <si>
    <t>TOTAUX/MOIS</t>
  </si>
  <si>
    <t>Fromage blanc (500g)</t>
  </si>
  <si>
    <t>Faisselle (450g)</t>
  </si>
  <si>
    <t>Crottin (200 g)</t>
  </si>
  <si>
    <t>Carré (300 g)</t>
  </si>
  <si>
    <t>Bûche (230 g)</t>
  </si>
  <si>
    <t>NUMÉROS DE CHEQUES</t>
  </si>
  <si>
    <t>Pyramide cendrée (320 g)</t>
  </si>
  <si>
    <t>Sec</t>
  </si>
  <si>
    <t xml:space="preserve">Frais </t>
  </si>
  <si>
    <t>Crémeux</t>
  </si>
  <si>
    <t>MONTANT</t>
  </si>
  <si>
    <t>MOIS</t>
  </si>
  <si>
    <t>AVRIL</t>
  </si>
  <si>
    <t>MAI</t>
  </si>
  <si>
    <t>JUIN</t>
  </si>
  <si>
    <t>JUILLET</t>
  </si>
  <si>
    <t>AOUT</t>
  </si>
  <si>
    <t>SEPT</t>
  </si>
  <si>
    <t>OCTOBRE</t>
  </si>
  <si>
    <t>NOVEMBRE</t>
  </si>
  <si>
    <t>Lot de 6 yourt nature (6 x 125 g)</t>
  </si>
  <si>
    <r>
      <t xml:space="preserve">Affinage souhaité :
</t>
    </r>
    <r>
      <rPr>
        <sz val="9"/>
        <color theme="0"/>
        <rFont val="Century Gothic"/>
        <family val="2"/>
      </rPr>
      <t>1 / Frais
2 / Crémeux
3 / Sec</t>
    </r>
  </si>
  <si>
    <r>
      <t xml:space="preserve">Choix à effectuer :
</t>
    </r>
    <r>
      <rPr>
        <sz val="9"/>
        <color theme="0"/>
        <rFont val="Century Gothic"/>
        <family val="2"/>
      </rPr>
      <t>1 / blanc
2 / cendré</t>
    </r>
  </si>
  <si>
    <t xml:space="preserve">blanc </t>
  </si>
  <si>
    <t>cendré</t>
  </si>
  <si>
    <t>Petit palet (90g)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</si>
</sst>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5" formatCode="[$-40C]General"/>
    <numFmt numFmtId="166" formatCode="#,##0.00&quot; &quot;[$€-40C];[Red]&quot;-&quot;#,##0.00&quot; &quot;[$€-40C]"/>
    <numFmt numFmtId="167" formatCode="#,##0.00\ &quot;€&quot;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Arial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sz val="22"/>
      <color rgb="FFFF0000"/>
      <name val="Century Gothic"/>
      <family val="2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44" fontId="8" fillId="0" borderId="0" applyFont="0" applyFill="0" applyBorder="0" applyAlignment="0" applyProtection="0"/>
  </cellStyleXfs>
  <cellXfs count="81">
    <xf numFmtId="0" fontId="0" fillId="0" borderId="0" xfId="0"/>
    <xf numFmtId="165" fontId="5" fillId="0" borderId="0" xfId="1" applyFont="1" applyFill="1" applyAlignment="1"/>
    <xf numFmtId="0" fontId="5" fillId="0" borderId="0" xfId="0" applyFont="1"/>
    <xf numFmtId="165" fontId="4" fillId="0" borderId="0" xfId="1" applyFont="1" applyFill="1" applyAlignment="1"/>
    <xf numFmtId="165" fontId="5" fillId="0" borderId="0" xfId="1" applyFont="1" applyFill="1" applyAlignment="1">
      <alignment horizontal="center"/>
    </xf>
    <xf numFmtId="165" fontId="5" fillId="0" borderId="0" xfId="1" applyFont="1" applyFill="1" applyBorder="1" applyAlignment="1"/>
    <xf numFmtId="1" fontId="5" fillId="0" borderId="9" xfId="1" applyNumberFormat="1" applyFont="1" applyFill="1" applyBorder="1" applyAlignment="1"/>
    <xf numFmtId="1" fontId="5" fillId="0" borderId="7" xfId="1" applyNumberFormat="1" applyFont="1" applyFill="1" applyBorder="1" applyAlignment="1"/>
    <xf numFmtId="1" fontId="5" fillId="0" borderId="8" xfId="1" applyNumberFormat="1" applyFont="1" applyFill="1" applyBorder="1" applyAlignment="1"/>
    <xf numFmtId="1" fontId="5" fillId="0" borderId="10" xfId="1" applyNumberFormat="1" applyFont="1" applyFill="1" applyBorder="1" applyAlignment="1"/>
    <xf numFmtId="165" fontId="4" fillId="0" borderId="0" xfId="1" applyFont="1" applyFill="1" applyBorder="1" applyAlignment="1">
      <alignment horizontal="right"/>
    </xf>
    <xf numFmtId="1" fontId="5" fillId="0" borderId="23" xfId="1" applyNumberFormat="1" applyFont="1" applyFill="1" applyBorder="1" applyAlignment="1"/>
    <xf numFmtId="1" fontId="5" fillId="0" borderId="24" xfId="1" applyNumberFormat="1" applyFont="1" applyFill="1" applyBorder="1" applyAlignment="1"/>
    <xf numFmtId="165" fontId="5" fillId="3" borderId="2" xfId="1" applyFont="1" applyFill="1" applyBorder="1" applyAlignment="1">
      <alignment horizontal="justify" vertical="center" wrapText="1"/>
    </xf>
    <xf numFmtId="165" fontId="5" fillId="3" borderId="2" xfId="1" applyFont="1" applyFill="1" applyBorder="1" applyAlignment="1">
      <alignment vertical="center" wrapText="1"/>
    </xf>
    <xf numFmtId="165" fontId="4" fillId="7" borderId="0" xfId="1" applyFont="1" applyFill="1" applyAlignment="1"/>
    <xf numFmtId="1" fontId="5" fillId="0" borderId="1" xfId="6" applyNumberFormat="1" applyFont="1" applyFill="1" applyBorder="1" applyAlignment="1"/>
    <xf numFmtId="167" fontId="5" fillId="3" borderId="28" xfId="1" applyNumberFormat="1" applyFont="1" applyFill="1" applyBorder="1" applyAlignment="1">
      <alignment horizontal="justify" vertical="center" wrapText="1"/>
    </xf>
    <xf numFmtId="167" fontId="5" fillId="3" borderId="29" xfId="1" applyNumberFormat="1" applyFont="1" applyFill="1" applyBorder="1" applyAlignment="1">
      <alignment horizontal="justify" vertical="center" wrapText="1"/>
    </xf>
    <xf numFmtId="1" fontId="5" fillId="0" borderId="3" xfId="1" applyNumberFormat="1" applyFont="1" applyFill="1" applyBorder="1" applyAlignment="1"/>
    <xf numFmtId="1" fontId="5" fillId="0" borderId="30" xfId="1" applyNumberFormat="1" applyFont="1" applyFill="1" applyBorder="1" applyAlignment="1"/>
    <xf numFmtId="1" fontId="5" fillId="0" borderId="11" xfId="1" applyNumberFormat="1" applyFont="1" applyFill="1" applyBorder="1" applyAlignment="1"/>
    <xf numFmtId="165" fontId="5" fillId="7" borderId="21" xfId="1" applyFont="1" applyFill="1" applyBorder="1" applyAlignment="1">
      <alignment horizontal="justify" vertical="center" wrapText="1"/>
    </xf>
    <xf numFmtId="165" fontId="5" fillId="7" borderId="1" xfId="1" applyFont="1" applyFill="1" applyBorder="1" applyAlignment="1">
      <alignment horizontal="justify" vertical="center" wrapText="1"/>
    </xf>
    <xf numFmtId="165" fontId="5" fillId="7" borderId="1" xfId="1" applyFont="1" applyFill="1" applyBorder="1" applyAlignment="1">
      <alignment horizontal="justify" vertical="center"/>
    </xf>
    <xf numFmtId="165" fontId="9" fillId="4" borderId="12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/>
    <xf numFmtId="1" fontId="5" fillId="0" borderId="7" xfId="6" applyNumberFormat="1" applyFont="1" applyFill="1" applyBorder="1" applyAlignment="1"/>
    <xf numFmtId="1" fontId="5" fillId="0" borderId="8" xfId="6" applyNumberFormat="1" applyFont="1" applyFill="1" applyBorder="1" applyAlignment="1"/>
    <xf numFmtId="1" fontId="5" fillId="0" borderId="9" xfId="6" applyNumberFormat="1" applyFont="1" applyFill="1" applyBorder="1" applyAlignment="1"/>
    <xf numFmtId="1" fontId="5" fillId="0" borderId="2" xfId="6" applyNumberFormat="1" applyFont="1" applyFill="1" applyBorder="1" applyAlignment="1"/>
    <xf numFmtId="1" fontId="5" fillId="0" borderId="10" xfId="6" applyNumberFormat="1" applyFont="1" applyFill="1" applyBorder="1" applyAlignment="1"/>
    <xf numFmtId="1" fontId="5" fillId="0" borderId="3" xfId="6" applyNumberFormat="1" applyFont="1" applyFill="1" applyBorder="1" applyAlignment="1"/>
    <xf numFmtId="1" fontId="5" fillId="0" borderId="30" xfId="6" applyNumberFormat="1" applyFont="1" applyFill="1" applyBorder="1" applyAlignment="1"/>
    <xf numFmtId="1" fontId="5" fillId="0" borderId="11" xfId="6" applyNumberFormat="1" applyFont="1" applyFill="1" applyBorder="1" applyAlignment="1"/>
    <xf numFmtId="165" fontId="6" fillId="2" borderId="12" xfId="1" applyFont="1" applyFill="1" applyBorder="1" applyAlignment="1">
      <alignment horizontal="center" vertical="center"/>
    </xf>
    <xf numFmtId="165" fontId="6" fillId="2" borderId="18" xfId="1" applyFont="1" applyFill="1" applyBorder="1" applyAlignment="1">
      <alignment horizontal="center" vertical="center"/>
    </xf>
    <xf numFmtId="167" fontId="5" fillId="0" borderId="13" xfId="1" applyNumberFormat="1" applyFont="1" applyFill="1" applyBorder="1" applyAlignment="1">
      <alignment horizontal="center"/>
    </xf>
    <xf numFmtId="165" fontId="4" fillId="0" borderId="0" xfId="1" applyFont="1" applyFill="1" applyAlignment="1">
      <alignment horizontal="center"/>
    </xf>
    <xf numFmtId="167" fontId="5" fillId="6" borderId="4" xfId="1" applyNumberFormat="1" applyFont="1" applyFill="1" applyBorder="1" applyAlignment="1">
      <alignment horizontal="center"/>
    </xf>
    <xf numFmtId="167" fontId="5" fillId="6" borderId="6" xfId="1" applyNumberFormat="1" applyFont="1" applyFill="1" applyBorder="1" applyAlignment="1">
      <alignment horizontal="center"/>
    </xf>
    <xf numFmtId="167" fontId="5" fillId="6" borderId="5" xfId="1" applyNumberFormat="1" applyFont="1" applyFill="1" applyBorder="1" applyAlignment="1">
      <alignment horizontal="center"/>
    </xf>
    <xf numFmtId="167" fontId="5" fillId="5" borderId="4" xfId="0" applyNumberFormat="1" applyFont="1" applyFill="1" applyBorder="1" applyAlignment="1">
      <alignment horizontal="center"/>
    </xf>
    <xf numFmtId="167" fontId="5" fillId="5" borderId="6" xfId="0" applyNumberFormat="1" applyFont="1" applyFill="1" applyBorder="1" applyAlignment="1">
      <alignment horizontal="center"/>
    </xf>
    <xf numFmtId="167" fontId="5" fillId="5" borderId="12" xfId="0" applyNumberFormat="1" applyFont="1" applyFill="1" applyBorder="1" applyAlignment="1">
      <alignment horizontal="center"/>
    </xf>
    <xf numFmtId="167" fontId="5" fillId="5" borderId="13" xfId="0" applyNumberFormat="1" applyFont="1" applyFill="1" applyBorder="1" applyAlignment="1">
      <alignment horizontal="center"/>
    </xf>
    <xf numFmtId="167" fontId="5" fillId="5" borderId="14" xfId="0" applyNumberFormat="1" applyFont="1" applyFill="1" applyBorder="1" applyAlignment="1">
      <alignment horizontal="center"/>
    </xf>
    <xf numFmtId="165" fontId="4" fillId="5" borderId="4" xfId="1" applyFont="1" applyFill="1" applyBorder="1" applyAlignment="1">
      <alignment horizontal="right" vertical="center" wrapText="1"/>
    </xf>
    <xf numFmtId="165" fontId="4" fillId="5" borderId="5" xfId="1" applyFont="1" applyFill="1" applyBorder="1" applyAlignment="1">
      <alignment horizontal="right" vertical="center" wrapText="1"/>
    </xf>
    <xf numFmtId="165" fontId="4" fillId="5" borderId="6" xfId="1" applyFont="1" applyFill="1" applyBorder="1" applyAlignment="1">
      <alignment horizontal="right" vertical="center" wrapText="1"/>
    </xf>
    <xf numFmtId="167" fontId="5" fillId="5" borderId="26" xfId="0" applyNumberFormat="1" applyFont="1" applyFill="1" applyBorder="1" applyAlignment="1">
      <alignment horizontal="center"/>
    </xf>
    <xf numFmtId="167" fontId="5" fillId="5" borderId="25" xfId="0" applyNumberFormat="1" applyFont="1" applyFill="1" applyBorder="1" applyAlignment="1">
      <alignment horizontal="center"/>
    </xf>
    <xf numFmtId="167" fontId="5" fillId="5" borderId="27" xfId="0" applyNumberFormat="1" applyFont="1" applyFill="1" applyBorder="1" applyAlignment="1">
      <alignment horizontal="center"/>
    </xf>
    <xf numFmtId="165" fontId="5" fillId="3" borderId="16" xfId="1" applyFont="1" applyFill="1" applyBorder="1" applyAlignment="1">
      <alignment horizontal="left" vertical="center" wrapText="1"/>
    </xf>
    <xf numFmtId="165" fontId="5" fillId="3" borderId="15" xfId="1" applyFont="1" applyFill="1" applyBorder="1" applyAlignment="1">
      <alignment horizontal="left" vertical="center" wrapText="1"/>
    </xf>
    <xf numFmtId="165" fontId="5" fillId="3" borderId="19" xfId="1" applyFont="1" applyFill="1" applyBorder="1" applyAlignment="1">
      <alignment horizontal="left" vertical="center" wrapText="1"/>
    </xf>
    <xf numFmtId="165" fontId="5" fillId="3" borderId="17" xfId="1" applyFont="1" applyFill="1" applyBorder="1" applyAlignment="1">
      <alignment horizontal="left" vertical="center" wrapText="1"/>
    </xf>
    <xf numFmtId="165" fontId="5" fillId="3" borderId="22" xfId="1" applyFont="1" applyFill="1" applyBorder="1" applyAlignment="1">
      <alignment horizontal="left" vertical="center" wrapText="1"/>
    </xf>
    <xf numFmtId="165" fontId="5" fillId="3" borderId="20" xfId="1" applyFont="1" applyFill="1" applyBorder="1" applyAlignment="1">
      <alignment horizontal="left" vertical="center" wrapText="1"/>
    </xf>
    <xf numFmtId="165" fontId="4" fillId="6" borderId="4" xfId="1" applyFont="1" applyFill="1" applyBorder="1" applyAlignment="1">
      <alignment horizontal="right"/>
    </xf>
    <xf numFmtId="165" fontId="4" fillId="6" borderId="5" xfId="1" applyFont="1" applyFill="1" applyBorder="1" applyAlignment="1">
      <alignment horizontal="right"/>
    </xf>
    <xf numFmtId="165" fontId="4" fillId="6" borderId="6" xfId="1" applyFont="1" applyFill="1" applyBorder="1" applyAlignment="1">
      <alignment horizontal="right"/>
    </xf>
    <xf numFmtId="165" fontId="7" fillId="0" borderId="0" xfId="1" applyFont="1" applyFill="1" applyBorder="1" applyAlignment="1">
      <alignment horizontal="left" wrapText="1"/>
    </xf>
    <xf numFmtId="14" fontId="12" fillId="0" borderId="34" xfId="1" applyNumberFormat="1" applyFont="1" applyBorder="1" applyAlignment="1">
      <alignment textRotation="90"/>
    </xf>
    <xf numFmtId="14" fontId="12" fillId="0" borderId="33" xfId="1" applyNumberFormat="1" applyFont="1" applyBorder="1" applyAlignment="1">
      <alignment textRotation="90"/>
    </xf>
    <xf numFmtId="0" fontId="0" fillId="0" borderId="0" xfId="0"/>
    <xf numFmtId="14" fontId="12" fillId="0" borderId="32" xfId="1" applyNumberFormat="1" applyFont="1" applyBorder="1" applyAlignment="1">
      <alignment textRotation="90"/>
    </xf>
    <xf numFmtId="14" fontId="12" fillId="0" borderId="35" xfId="1" applyNumberFormat="1" applyFont="1" applyBorder="1" applyAlignment="1">
      <alignment textRotation="90"/>
    </xf>
    <xf numFmtId="165" fontId="4" fillId="7" borderId="12" xfId="1" applyFont="1" applyFill="1" applyBorder="1" applyAlignment="1">
      <alignment horizontal="center" vertical="center"/>
    </xf>
    <xf numFmtId="165" fontId="4" fillId="7" borderId="13" xfId="1" applyFont="1" applyFill="1" applyBorder="1" applyAlignment="1">
      <alignment horizontal="center" vertical="center"/>
    </xf>
    <xf numFmtId="165" fontId="4" fillId="7" borderId="14" xfId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left"/>
    </xf>
    <xf numFmtId="17" fontId="5" fillId="0" borderId="1" xfId="1" applyNumberFormat="1" applyFont="1" applyFill="1" applyBorder="1" applyAlignment="1">
      <alignment horizontal="center"/>
    </xf>
    <xf numFmtId="165" fontId="5" fillId="0" borderId="1" xfId="1" applyFont="1" applyFill="1" applyBorder="1" applyAlignment="1"/>
    <xf numFmtId="165" fontId="5" fillId="0" borderId="28" xfId="1" applyFont="1" applyFill="1" applyBorder="1" applyAlignment="1">
      <alignment horizontal="center"/>
    </xf>
    <xf numFmtId="165" fontId="5" fillId="0" borderId="31" xfId="1" applyFont="1" applyFill="1" applyBorder="1" applyAlignment="1">
      <alignment horizontal="center"/>
    </xf>
    <xf numFmtId="1" fontId="5" fillId="0" borderId="36" xfId="1" applyNumberFormat="1" applyFont="1" applyFill="1" applyBorder="1" applyAlignment="1"/>
    <xf numFmtId="1" fontId="5" fillId="0" borderId="37" xfId="1" applyNumberFormat="1" applyFont="1" applyFill="1" applyBorder="1" applyAlignment="1"/>
    <xf numFmtId="1" fontId="5" fillId="0" borderId="38" xfId="1" applyNumberFormat="1" applyFont="1" applyFill="1" applyBorder="1" applyAlignment="1"/>
    <xf numFmtId="44" fontId="5" fillId="0" borderId="1" xfId="6" applyFont="1" applyFill="1" applyBorder="1" applyAlignment="1"/>
    <xf numFmtId="165" fontId="11" fillId="0" borderId="0" xfId="1" applyFont="1" applyFill="1" applyAlignment="1">
      <alignment horizontal="left"/>
    </xf>
  </cellXfs>
  <cellStyles count="7">
    <cellStyle name="Excel Built-in Normal" xfId="1"/>
    <cellStyle name="Heading" xfId="2"/>
    <cellStyle name="Heading1" xfId="3"/>
    <cellStyle name="Monétaire" xfId="6" builtinId="4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B17E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tabSelected="1" workbookViewId="0">
      <selection activeCell="F13" sqref="F13"/>
    </sheetView>
  </sheetViews>
  <sheetFormatPr baseColWidth="10" defaultColWidth="11" defaultRowHeight="13.5" x14ac:dyDescent="0.25"/>
  <cols>
    <col min="1" max="2" width="25" style="1" customWidth="1"/>
    <col min="3" max="3" width="32.625" style="1" customWidth="1"/>
    <col min="4" max="4" width="19.25" style="1" customWidth="1"/>
    <col min="5" max="6" width="3.5" style="1" customWidth="1"/>
    <col min="7" max="7" width="4.375" style="1" customWidth="1"/>
    <col min="8" max="29" width="3.5" style="1" customWidth="1"/>
    <col min="30" max="1024" width="9.875" style="1" customWidth="1"/>
    <col min="1025" max="1025" width="11" style="2" customWidth="1"/>
    <col min="1026" max="16384" width="11" style="2"/>
  </cols>
  <sheetData>
    <row r="1" spans="1:1024" ht="24" customHeight="1" x14ac:dyDescent="0.25">
      <c r="A1" s="15" t="s">
        <v>3</v>
      </c>
      <c r="B1" s="15"/>
      <c r="C1" s="15"/>
    </row>
    <row r="2" spans="1:1024" ht="59.25" customHeight="1" x14ac:dyDescent="0.4">
      <c r="A2" s="80" t="s">
        <v>4</v>
      </c>
      <c r="B2" s="80"/>
      <c r="C2" s="80"/>
    </row>
    <row r="3" spans="1:1024" x14ac:dyDescent="0.25">
      <c r="A3" s="3"/>
      <c r="B3" s="3"/>
      <c r="C3" s="3"/>
      <c r="D3" s="4"/>
      <c r="E3" s="4"/>
      <c r="F3" s="4"/>
      <c r="P3" s="38"/>
      <c r="Q3" s="38"/>
      <c r="R3" s="38"/>
      <c r="S3" s="38"/>
    </row>
    <row r="4" spans="1:1024" ht="47.25" customHeight="1" thickBot="1" x14ac:dyDescent="0.35">
      <c r="P4" s="62"/>
      <c r="Q4" s="62"/>
      <c r="R4" s="62"/>
      <c r="S4" s="62"/>
      <c r="T4" s="5"/>
      <c r="U4" s="5"/>
      <c r="V4" s="5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75.75" customHeight="1" thickBot="1" x14ac:dyDescent="0.3">
      <c r="A5" s="35" t="s">
        <v>1</v>
      </c>
      <c r="B5" s="25" t="s">
        <v>28</v>
      </c>
      <c r="C5" s="25" t="s">
        <v>27</v>
      </c>
      <c r="D5" s="36" t="s">
        <v>2</v>
      </c>
      <c r="E5" s="66">
        <v>43923</v>
      </c>
      <c r="F5" s="64">
        <v>43937</v>
      </c>
      <c r="G5" s="67">
        <v>43951</v>
      </c>
      <c r="H5" s="66">
        <v>43965</v>
      </c>
      <c r="I5" s="67">
        <v>43979</v>
      </c>
      <c r="J5" s="63">
        <v>43993</v>
      </c>
      <c r="K5" s="64">
        <v>44007</v>
      </c>
      <c r="L5" s="64">
        <v>44021</v>
      </c>
      <c r="M5" s="64">
        <v>44035</v>
      </c>
      <c r="N5" s="64">
        <v>44049</v>
      </c>
      <c r="O5" s="64">
        <v>44063</v>
      </c>
      <c r="P5" s="64">
        <v>44077</v>
      </c>
      <c r="Q5" s="64">
        <v>44091</v>
      </c>
      <c r="R5" s="64">
        <v>44105</v>
      </c>
      <c r="S5" s="64">
        <v>44119</v>
      </c>
      <c r="T5" s="64">
        <v>44133</v>
      </c>
      <c r="U5" s="64">
        <v>44147</v>
      </c>
      <c r="V5" s="64">
        <v>44161</v>
      </c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ht="15" customHeight="1" x14ac:dyDescent="0.25">
      <c r="A6" s="13" t="s">
        <v>8</v>
      </c>
      <c r="B6" s="24"/>
      <c r="C6" s="23"/>
      <c r="D6" s="17">
        <v>3.5</v>
      </c>
      <c r="E6" s="27"/>
      <c r="F6" s="28"/>
      <c r="G6" s="29"/>
      <c r="H6" s="7"/>
      <c r="I6" s="6"/>
      <c r="J6" s="7"/>
      <c r="K6" s="6"/>
      <c r="L6" s="7"/>
      <c r="M6" s="6"/>
      <c r="N6" s="7"/>
      <c r="O6" s="6"/>
      <c r="P6" s="7"/>
      <c r="Q6" s="6"/>
      <c r="R6" s="27"/>
      <c r="S6" s="28"/>
      <c r="T6" s="29"/>
      <c r="U6" s="7"/>
      <c r="V6" s="6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pans="1:1024" x14ac:dyDescent="0.25">
      <c r="A7" s="13" t="s">
        <v>10</v>
      </c>
      <c r="B7" s="23"/>
      <c r="C7" s="23"/>
      <c r="D7" s="17">
        <v>5</v>
      </c>
      <c r="E7" s="30"/>
      <c r="F7" s="16"/>
      <c r="G7" s="31"/>
      <c r="H7" s="26"/>
      <c r="I7" s="9"/>
      <c r="J7" s="26"/>
      <c r="K7" s="9"/>
      <c r="L7" s="26"/>
      <c r="M7" s="9"/>
      <c r="N7" s="26"/>
      <c r="O7" s="9"/>
      <c r="P7" s="26"/>
      <c r="Q7" s="9"/>
      <c r="R7" s="30"/>
      <c r="S7" s="16"/>
      <c r="T7" s="31"/>
      <c r="U7" s="26"/>
      <c r="V7" s="9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spans="1:1024" x14ac:dyDescent="0.25">
      <c r="A8" s="14" t="s">
        <v>9</v>
      </c>
      <c r="B8" s="23"/>
      <c r="C8" s="23"/>
      <c r="D8" s="17">
        <v>5.3</v>
      </c>
      <c r="E8" s="30"/>
      <c r="F8" s="16"/>
      <c r="G8" s="31"/>
      <c r="H8" s="26"/>
      <c r="I8" s="9"/>
      <c r="J8" s="26"/>
      <c r="K8" s="9"/>
      <c r="L8" s="26"/>
      <c r="M8" s="9"/>
      <c r="N8" s="26"/>
      <c r="O8" s="9"/>
      <c r="P8" s="26"/>
      <c r="Q8" s="9"/>
      <c r="R8" s="30"/>
      <c r="S8" s="16"/>
      <c r="T8" s="31"/>
      <c r="U8" s="26"/>
      <c r="V8" s="9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spans="1:1024" x14ac:dyDescent="0.25">
      <c r="A9" s="13" t="s">
        <v>31</v>
      </c>
      <c r="B9" s="23"/>
      <c r="C9" s="23"/>
      <c r="D9" s="17">
        <v>2.4</v>
      </c>
      <c r="E9" s="30"/>
      <c r="F9" s="16"/>
      <c r="G9" s="31"/>
      <c r="H9" s="26"/>
      <c r="I9" s="9"/>
      <c r="J9" s="26"/>
      <c r="K9" s="9"/>
      <c r="L9" s="26"/>
      <c r="M9" s="9"/>
      <c r="N9" s="26"/>
      <c r="O9" s="9"/>
      <c r="P9" s="26"/>
      <c r="Q9" s="9"/>
      <c r="R9" s="30"/>
      <c r="S9" s="16"/>
      <c r="T9" s="31"/>
      <c r="U9" s="26"/>
      <c r="V9" s="9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ht="14.25" thickBot="1" x14ac:dyDescent="0.3">
      <c r="A10" s="56" t="s">
        <v>12</v>
      </c>
      <c r="B10" s="58"/>
      <c r="C10" s="22"/>
      <c r="D10" s="18">
        <v>6.9</v>
      </c>
      <c r="E10" s="32"/>
      <c r="F10" s="33"/>
      <c r="G10" s="34"/>
      <c r="H10" s="19"/>
      <c r="I10" s="21"/>
      <c r="J10" s="19"/>
      <c r="K10" s="21"/>
      <c r="L10" s="19"/>
      <c r="M10" s="21"/>
      <c r="N10" s="19"/>
      <c r="O10" s="21"/>
      <c r="P10" s="19"/>
      <c r="Q10" s="21"/>
      <c r="R10" s="32"/>
      <c r="S10" s="33"/>
      <c r="T10" s="34"/>
      <c r="U10" s="19"/>
      <c r="V10" s="21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ht="15.75" customHeight="1" thickBot="1" x14ac:dyDescent="0.3">
      <c r="A11" s="47" t="s">
        <v>0</v>
      </c>
      <c r="B11" s="48"/>
      <c r="C11" s="48"/>
      <c r="D11" s="49"/>
      <c r="E11" s="44">
        <f>SUM(E9:G9)*$D$9+SUM(E10:G10)*$D$10+SUM(E8:G8)*$D$8+SUM(E7:G7)*$D$7+SUM(E6:G6)*$D$6</f>
        <v>0</v>
      </c>
      <c r="F11" s="45"/>
      <c r="G11" s="46"/>
      <c r="H11" s="42">
        <f>SUM(H9:I9)*$D$9+SUM(H10:I10)*$D$10+SUM(H8:I8)*$D$8+SUM(H7:I7)*$D$7+SUM(H6:I6)*$D$6</f>
        <v>0</v>
      </c>
      <c r="I11" s="43"/>
      <c r="J11" s="42">
        <f>SUM(J9:K9)*$D$9+SUM(J10:K10)*$D$10+SUM(J8:K8)*$D$8+SUM(J7:K7)*$D$7+SUM(J6:K6)*$D$6</f>
        <v>0</v>
      </c>
      <c r="K11" s="43"/>
      <c r="L11" s="42">
        <f>SUM(L9:M9)*$D$9+SUM(L10:M10)*$D$10+SUM(L8:M8)*$D$8+SUM(L7:M7)*$D$7+SUM(L6:M6)*$D$6</f>
        <v>0</v>
      </c>
      <c r="M11" s="43"/>
      <c r="N11" s="42">
        <f>SUM(N9:O9)*$D$9+SUM(N10:O10)*$D$10+SUM(N8:O8)*$D$8+SUM(N7:O7)*$D$7+SUM(N6:O6)*$D$6</f>
        <v>0</v>
      </c>
      <c r="O11" s="43"/>
      <c r="P11" s="42">
        <f>SUM(P9:Q9)*$D$9+SUM(P10:Q10)*$D$10+SUM(P8:Q8)*$D$8+SUM(P7:Q7)*$D$7+SUM(P6:Q6)*$D$6</f>
        <v>0</v>
      </c>
      <c r="Q11" s="43"/>
      <c r="R11" s="44">
        <f>SUM(R9:T9)*$D$9+SUM(R10:T10)*$D$10+SUM(R8:T8)*$D$8+SUM(R7:T7)*$D$7+SUM(R6:T6)*$D$6</f>
        <v>0</v>
      </c>
      <c r="S11" s="45"/>
      <c r="T11" s="46"/>
      <c r="U11" s="42">
        <f>SUM(U9:V9)*$D$9+SUM(U10:V10)*$D$10+SUM(U8:V8)*$D$8+SUM(U7:V7)*$D$7+SUM(U6:V6)*$D$6</f>
        <v>0</v>
      </c>
      <c r="V11" s="43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ht="15" customHeight="1" thickBot="1" x14ac:dyDescent="0.3">
      <c r="A12" s="53" t="s">
        <v>26</v>
      </c>
      <c r="B12" s="54"/>
      <c r="C12" s="55"/>
      <c r="D12" s="18">
        <v>5.4</v>
      </c>
      <c r="E12" s="7"/>
      <c r="F12" s="8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8"/>
      <c r="T12" s="6"/>
      <c r="U12" s="7"/>
      <c r="V12" s="6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spans="1:1024" ht="15" customHeight="1" x14ac:dyDescent="0.25">
      <c r="A13" s="53" t="s">
        <v>6</v>
      </c>
      <c r="B13" s="54"/>
      <c r="C13" s="55"/>
      <c r="D13" s="17">
        <v>6</v>
      </c>
      <c r="E13" s="76"/>
      <c r="F13" s="77"/>
      <c r="G13" s="78"/>
      <c r="H13" s="76"/>
      <c r="I13" s="78"/>
      <c r="J13" s="76"/>
      <c r="K13" s="78"/>
      <c r="L13" s="76"/>
      <c r="M13" s="78"/>
      <c r="N13" s="76"/>
      <c r="O13" s="78"/>
      <c r="P13" s="76"/>
      <c r="Q13" s="78"/>
      <c r="R13" s="76"/>
      <c r="S13" s="77"/>
      <c r="T13" s="78"/>
      <c r="U13" s="76"/>
      <c r="V13" s="78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spans="1:1024" ht="14.25" thickBot="1" x14ac:dyDescent="0.3">
      <c r="A14" s="56" t="s">
        <v>7</v>
      </c>
      <c r="B14" s="57"/>
      <c r="C14" s="58"/>
      <c r="D14" s="18">
        <v>4.5</v>
      </c>
      <c r="E14" s="19"/>
      <c r="F14" s="20"/>
      <c r="G14" s="2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9"/>
      <c r="S14" s="20"/>
      <c r="T14" s="21"/>
      <c r="U14" s="12"/>
      <c r="V14" s="11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pans="1:1024" ht="15.75" customHeight="1" thickBot="1" x14ac:dyDescent="0.3">
      <c r="A15" s="47" t="s">
        <v>0</v>
      </c>
      <c r="B15" s="48"/>
      <c r="C15" s="48"/>
      <c r="D15" s="49"/>
      <c r="E15" s="50">
        <f>SUM(E12:G12)*$D$12+SUM(E13:G13)*$D$13+SUM(E14:G14)*$D$14</f>
        <v>0</v>
      </c>
      <c r="F15" s="51"/>
      <c r="G15" s="52"/>
      <c r="H15" s="42">
        <f>SUM(H12:I12)*$D$12+SUM(H13:I13)*$D$13+SUM(H14:I14)*$D$14</f>
        <v>0</v>
      </c>
      <c r="I15" s="43"/>
      <c r="J15" s="42">
        <f>SUM(J12:K12)*$D$12+SUM(J13:K13)*$D$13+SUM(J14:K14)*$D$14</f>
        <v>0</v>
      </c>
      <c r="K15" s="43"/>
      <c r="L15" s="42">
        <f>SUM(L12:M12)*$D$12+SUM(L13:M13)*$D$13+SUM(L14:M14)*$D$14</f>
        <v>0</v>
      </c>
      <c r="M15" s="43"/>
      <c r="N15" s="42">
        <f>SUM(N12:O12)*$D$12+SUM(N13:O13)*$D$13+SUM(N14:O14)*$D$14</f>
        <v>0</v>
      </c>
      <c r="O15" s="43"/>
      <c r="P15" s="42">
        <f>SUM(P12:Q12)*$D$12+SUM(P13:Q13)*$D$13+SUM(P14:Q14)*$D$14</f>
        <v>0</v>
      </c>
      <c r="Q15" s="43"/>
      <c r="R15" s="50">
        <f>SUM(R12:T12)*$D$12+SUM(R13:T13)*$D$13+SUM(R14:T14)*$D$14</f>
        <v>0</v>
      </c>
      <c r="S15" s="51"/>
      <c r="T15" s="52"/>
      <c r="U15" s="42">
        <f>SUM(U12:V12)*$D$12+SUM(U13:V13)*$D$13+SUM(U14:V14)*$D$14</f>
        <v>0</v>
      </c>
      <c r="V15" s="43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spans="1:1024" ht="15.75" customHeight="1" thickBot="1" x14ac:dyDescent="0.3">
      <c r="A16" s="59" t="s">
        <v>5</v>
      </c>
      <c r="B16" s="60"/>
      <c r="C16" s="60"/>
      <c r="D16" s="61"/>
      <c r="E16" s="39">
        <f>+E15+E11</f>
        <v>0</v>
      </c>
      <c r="F16" s="41"/>
      <c r="G16" s="40"/>
      <c r="H16" s="39">
        <f>+H15+H11</f>
        <v>0</v>
      </c>
      <c r="I16" s="40"/>
      <c r="J16" s="39">
        <f>+J15+J11</f>
        <v>0</v>
      </c>
      <c r="K16" s="40"/>
      <c r="L16" s="39">
        <f>+L15+L11</f>
        <v>0</v>
      </c>
      <c r="M16" s="40"/>
      <c r="N16" s="39">
        <f>+N15+N11</f>
        <v>0</v>
      </c>
      <c r="O16" s="40"/>
      <c r="P16" s="39">
        <f>+P15+P11</f>
        <v>0</v>
      </c>
      <c r="Q16" s="40"/>
      <c r="R16" s="39">
        <f>+R15+R11</f>
        <v>0</v>
      </c>
      <c r="S16" s="41"/>
      <c r="T16" s="40"/>
      <c r="U16" s="39">
        <f>+U15+U11</f>
        <v>0</v>
      </c>
      <c r="V16" s="40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spans="1:1024" ht="15" customHeight="1" x14ac:dyDescent="0.25">
      <c r="A17" s="10"/>
      <c r="B17" s="10"/>
      <c r="C17" s="10"/>
      <c r="D17" s="10"/>
      <c r="E17" s="37" t="s">
        <v>18</v>
      </c>
      <c r="F17" s="37"/>
      <c r="G17" s="37"/>
      <c r="H17" s="37" t="s">
        <v>19</v>
      </c>
      <c r="I17" s="37"/>
      <c r="J17" s="37" t="s">
        <v>20</v>
      </c>
      <c r="K17" s="37"/>
      <c r="L17" s="37" t="s">
        <v>21</v>
      </c>
      <c r="M17" s="37"/>
      <c r="N17" s="37" t="s">
        <v>22</v>
      </c>
      <c r="O17" s="37"/>
      <c r="P17" s="37" t="s">
        <v>23</v>
      </c>
      <c r="Q17" s="37"/>
      <c r="R17" s="37" t="s">
        <v>24</v>
      </c>
      <c r="S17" s="37"/>
      <c r="T17" s="37"/>
      <c r="U17" s="37" t="s">
        <v>25</v>
      </c>
      <c r="V17" s="37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ht="14.25" thickBot="1" x14ac:dyDescent="0.3"/>
    <row r="19" spans="1:1024" ht="15.75" customHeight="1" x14ac:dyDescent="0.25">
      <c r="A19" s="68" t="s">
        <v>17</v>
      </c>
      <c r="B19" s="69" t="s">
        <v>11</v>
      </c>
      <c r="C19" s="69"/>
      <c r="D19" s="70" t="s">
        <v>16</v>
      </c>
    </row>
    <row r="20" spans="1:1024" x14ac:dyDescent="0.25">
      <c r="A20" s="71" t="str">
        <f>+E17</f>
        <v>AVRIL</v>
      </c>
      <c r="B20" s="72"/>
      <c r="C20" s="72"/>
      <c r="D20" s="79">
        <f>+E16</f>
        <v>0</v>
      </c>
    </row>
    <row r="21" spans="1:1024" x14ac:dyDescent="0.25">
      <c r="A21" s="71" t="str">
        <f>+H17</f>
        <v>MAI</v>
      </c>
      <c r="B21" s="72"/>
      <c r="C21" s="72"/>
      <c r="D21" s="79">
        <f>+H16</f>
        <v>0</v>
      </c>
    </row>
    <row r="22" spans="1:1024" x14ac:dyDescent="0.25">
      <c r="A22" s="71" t="str">
        <f>+J17</f>
        <v>JUIN</v>
      </c>
      <c r="B22" s="72"/>
      <c r="C22" s="72"/>
      <c r="D22" s="79">
        <f>+J16</f>
        <v>0</v>
      </c>
    </row>
    <row r="23" spans="1:1024" ht="15.75" customHeight="1" x14ac:dyDescent="0.25">
      <c r="A23" s="71" t="str">
        <f>+L17</f>
        <v>JUILLET</v>
      </c>
      <c r="B23" s="72"/>
      <c r="C23" s="72"/>
      <c r="D23" s="79">
        <f>+L16</f>
        <v>0</v>
      </c>
    </row>
    <row r="24" spans="1:1024" x14ac:dyDescent="0.25">
      <c r="A24" s="73" t="str">
        <f>+N17</f>
        <v>AOUT</v>
      </c>
      <c r="B24" s="74"/>
      <c r="C24" s="75"/>
      <c r="D24" s="79">
        <f>+N16</f>
        <v>0</v>
      </c>
    </row>
    <row r="25" spans="1:1024" x14ac:dyDescent="0.25">
      <c r="A25" s="73" t="str">
        <f>+P17</f>
        <v>SEPT</v>
      </c>
      <c r="B25" s="74"/>
      <c r="C25" s="75"/>
      <c r="D25" s="79">
        <f>+P16</f>
        <v>0</v>
      </c>
    </row>
    <row r="26" spans="1:1024" x14ac:dyDescent="0.25">
      <c r="A26" s="73" t="str">
        <f>+R17</f>
        <v>OCTOBRE</v>
      </c>
      <c r="B26" s="74"/>
      <c r="C26" s="75"/>
      <c r="D26" s="79">
        <f>+R16</f>
        <v>0</v>
      </c>
    </row>
    <row r="27" spans="1:1024" x14ac:dyDescent="0.25">
      <c r="A27" s="73" t="str">
        <f>+U17</f>
        <v>NOVEMBRE</v>
      </c>
      <c r="B27" s="74"/>
      <c r="C27" s="75"/>
      <c r="D27" s="79">
        <f>+U16</f>
        <v>0</v>
      </c>
    </row>
  </sheetData>
  <mergeCells count="51">
    <mergeCell ref="U11:V11"/>
    <mergeCell ref="U15:V15"/>
    <mergeCell ref="U16:V16"/>
    <mergeCell ref="A13:C13"/>
    <mergeCell ref="B27:C27"/>
    <mergeCell ref="H11:I11"/>
    <mergeCell ref="H15:I15"/>
    <mergeCell ref="H16:I16"/>
    <mergeCell ref="N11:O11"/>
    <mergeCell ref="N15:O15"/>
    <mergeCell ref="N16:O16"/>
    <mergeCell ref="U17:V17"/>
    <mergeCell ref="L17:M17"/>
    <mergeCell ref="B24:C24"/>
    <mergeCell ref="B25:C25"/>
    <mergeCell ref="B26:C26"/>
    <mergeCell ref="R11:T11"/>
    <mergeCell ref="R15:T15"/>
    <mergeCell ref="R16:T16"/>
    <mergeCell ref="R17:T17"/>
    <mergeCell ref="N17:O17"/>
    <mergeCell ref="P17:Q17"/>
    <mergeCell ref="P11:Q11"/>
    <mergeCell ref="P15:Q15"/>
    <mergeCell ref="P16:Q16"/>
    <mergeCell ref="B23:C23"/>
    <mergeCell ref="B19:C19"/>
    <mergeCell ref="A10:B10"/>
    <mergeCell ref="A11:D11"/>
    <mergeCell ref="A16:D16"/>
    <mergeCell ref="A2:C2"/>
    <mergeCell ref="B20:C20"/>
    <mergeCell ref="B21:C21"/>
    <mergeCell ref="B22:C22"/>
    <mergeCell ref="H17:I17"/>
    <mergeCell ref="J11:K11"/>
    <mergeCell ref="J15:K15"/>
    <mergeCell ref="J16:K16"/>
    <mergeCell ref="J17:K17"/>
    <mergeCell ref="L11:M11"/>
    <mergeCell ref="L15:M15"/>
    <mergeCell ref="L16:M16"/>
    <mergeCell ref="A15:D15"/>
    <mergeCell ref="E15:G15"/>
    <mergeCell ref="A12:C12"/>
    <mergeCell ref="A14:C14"/>
    <mergeCell ref="E17:G17"/>
    <mergeCell ref="P3:S3"/>
    <mergeCell ref="E16:G16"/>
    <mergeCell ref="P4:S4"/>
    <mergeCell ref="E11:G11"/>
  </mergeCells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listes!$A$1:$A$2</xm:f>
          </x14:formula1>
          <xm:sqref>B6:B9</xm:sqref>
        </x14:dataValidation>
        <x14:dataValidation type="list" allowBlank="1" showInputMessage="1" showErrorMessage="1">
          <x14:formula1>
            <xm:f>listes!$C$1:$C$3</xm:f>
          </x14:formula1>
          <xm:sqref>C6:C10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0" sqref="C10"/>
    </sheetView>
  </sheetViews>
  <sheetFormatPr baseColWidth="10" defaultRowHeight="14.25" x14ac:dyDescent="0.2"/>
  <sheetData>
    <row r="1" spans="1:3" x14ac:dyDescent="0.2">
      <c r="A1" t="s">
        <v>29</v>
      </c>
      <c r="B1" s="65" t="s">
        <v>14</v>
      </c>
      <c r="C1" t="s">
        <v>14</v>
      </c>
    </row>
    <row r="2" spans="1:3" x14ac:dyDescent="0.2">
      <c r="A2" t="s">
        <v>30</v>
      </c>
      <c r="B2" s="65" t="s">
        <v>15</v>
      </c>
      <c r="C2" s="65" t="s">
        <v>15</v>
      </c>
    </row>
    <row r="3" spans="1:3" x14ac:dyDescent="0.2">
      <c r="B3" s="65" t="s">
        <v>13</v>
      </c>
      <c r="C3" s="6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</vt:lpstr>
      <vt:lpstr>listes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Leabat</dc:creator>
  <cp:lastModifiedBy>marie.guezennec</cp:lastModifiedBy>
  <cp:revision>1</cp:revision>
  <cp:lastPrinted>2018-04-30T08:18:35Z</cp:lastPrinted>
  <dcterms:created xsi:type="dcterms:W3CDTF">2017-12-08T14:00:00Z</dcterms:created>
  <dcterms:modified xsi:type="dcterms:W3CDTF">2020-03-02T13:23:03Z</dcterms:modified>
</cp:coreProperties>
</file>