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2a2d6ada7eb2db83/GripZ/Brand stuff/Latest order forms/"/>
    </mc:Choice>
  </mc:AlternateContent>
  <xr:revisionPtr revIDLastSave="61" documentId="13_ncr:1_{C0030467-6FC1-4DE4-A9B9-0215F97F1479}" xr6:coauthVersionLast="47" xr6:coauthVersionMax="47" xr10:uidLastSave="{D85E572D-23EB-4A02-9D0A-A794C16F5B65}"/>
  <bookViews>
    <workbookView xWindow="29235" yWindow="1065" windowWidth="17280" windowHeight="8880" xr2:uid="{00000000-000D-0000-FFFF-FFFF00000000}"/>
  </bookViews>
  <sheets>
    <sheet name="Set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" i="1" l="1"/>
  <c r="V15" i="1" s="1"/>
  <c r="T14" i="1"/>
  <c r="T13" i="1"/>
  <c r="T12" i="1"/>
  <c r="T11" i="1"/>
  <c r="U11" i="1" s="1"/>
  <c r="U10" i="1"/>
  <c r="T10" i="1"/>
  <c r="V10" i="1" s="1"/>
  <c r="T9" i="1"/>
  <c r="V9" i="1" s="1"/>
  <c r="T8" i="1"/>
  <c r="V8" i="1" s="1"/>
  <c r="T7" i="1"/>
  <c r="V7" i="1" s="1"/>
  <c r="T6" i="1"/>
  <c r="U6" i="1" s="1"/>
  <c r="U8" i="1" l="1"/>
  <c r="V12" i="1"/>
  <c r="U12" i="1"/>
  <c r="V14" i="1"/>
  <c r="U14" i="1"/>
  <c r="U13" i="1"/>
  <c r="V13" i="1"/>
  <c r="V11" i="1"/>
  <c r="V6" i="1"/>
  <c r="U9" i="1"/>
  <c r="U7" i="1"/>
  <c r="U15" i="1"/>
  <c r="V17" i="1" l="1"/>
  <c r="V18" i="1" s="1"/>
</calcChain>
</file>

<file path=xl/sharedStrings.xml><?xml version="1.0" encoding="utf-8"?>
<sst xmlns="http://schemas.openxmlformats.org/spreadsheetml/2006/main" count="45" uniqueCount="36">
  <si>
    <t>ID</t>
  </si>
  <si>
    <t>Range</t>
  </si>
  <si>
    <t>Set</t>
  </si>
  <si>
    <t>Subset</t>
  </si>
  <si>
    <t>Holds/Set</t>
  </si>
  <si>
    <t>Distributor EUR</t>
  </si>
  <si>
    <t>2 Bright yellow</t>
  </si>
  <si>
    <t>5 Traffic Red</t>
  </si>
  <si>
    <t>7 Sky blue</t>
  </si>
  <si>
    <t>10 Jet Black</t>
  </si>
  <si>
    <t>11 Fluoro orange</t>
  </si>
  <si>
    <t>12 Fluoro green</t>
  </si>
  <si>
    <t>13 Fluoro pink</t>
  </si>
  <si>
    <t>16 Signal Violet</t>
  </si>
  <si>
    <t>69 US 16-09 green</t>
  </si>
  <si>
    <t>76 US 14-01 orange</t>
  </si>
  <si>
    <t>77 US 16-16 green</t>
  </si>
  <si>
    <t>81 US 17-13 purple</t>
  </si>
  <si>
    <t>79 Pure White</t>
  </si>
  <si>
    <t>Set Qty</t>
  </si>
  <si>
    <t>Holds Qty</t>
  </si>
  <si>
    <t>Distributor Total EUR</t>
  </si>
  <si>
    <t>Swoop</t>
  </si>
  <si>
    <t>Blacksmith Pinch 2XL</t>
  </si>
  <si>
    <t>Corner Stones 3XL</t>
  </si>
  <si>
    <t>Erratics 5XL</t>
  </si>
  <si>
    <t>Feet Sm</t>
  </si>
  <si>
    <t>Flat Pinch Med</t>
  </si>
  <si>
    <t>Foundations 3XL</t>
  </si>
  <si>
    <t>Inhibitors Sm</t>
  </si>
  <si>
    <t>Jugs Med</t>
  </si>
  <si>
    <t>Scoops 3XL</t>
  </si>
  <si>
    <t>Slockets Med</t>
  </si>
  <si>
    <t>Total value</t>
  </si>
  <si>
    <t>PLEASE NOTE: Prices are excluding VAT, shipping and export/ import charges.  Payment before production.  Orders to: kate.gripz@gmail.com</t>
  </si>
  <si>
    <t>TOTAL inc. standard 15% 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</si>
</sst>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\ ##0.00"/>
    <numFmt numFmtId="165" formatCode="&quot;£&quot;#,##0.00"/>
  </numFmts>
  <fonts count="9" x14ac:knownFonts="1">
    <font>
      <sz val="11"/>
      <color rgb="FF000000"/>
      <name val="Calibri"/>
      <scheme val="minor"/>
    </font>
    <font>
      <sz val="11"/>
      <color theme="1"/>
      <name val="Calibri"/>
      <scheme val="minor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FFFF"/>
      <name val="Calibri"/>
    </font>
    <font>
      <sz val="11"/>
      <color rgb="FFFFFFFF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CDB00"/>
        <bgColor rgb="FFFCDB00"/>
      </patternFill>
    </fill>
    <fill>
      <patternFill patternType="solid">
        <fgColor rgb="FFFF0000"/>
        <bgColor rgb="FFFF0000"/>
      </patternFill>
    </fill>
    <fill>
      <patternFill patternType="solid">
        <fgColor rgb="FF0068A5"/>
        <bgColor rgb="FF0068A5"/>
      </patternFill>
    </fill>
    <fill>
      <patternFill patternType="solid">
        <fgColor rgb="FF0C0C0C"/>
        <bgColor rgb="FF0C0C0C"/>
      </patternFill>
    </fill>
    <fill>
      <patternFill patternType="solid">
        <fgColor rgb="FFE88219"/>
        <bgColor rgb="FFE88219"/>
      </patternFill>
    </fill>
    <fill>
      <patternFill patternType="solid">
        <fgColor rgb="FF1CA84F"/>
        <bgColor rgb="FF1CA84F"/>
      </patternFill>
    </fill>
    <fill>
      <patternFill patternType="solid">
        <fgColor rgb="FFCC6072"/>
        <bgColor rgb="FFCC6072"/>
      </patternFill>
    </fill>
    <fill>
      <patternFill patternType="solid">
        <fgColor rgb="FF990066"/>
        <bgColor rgb="FF990066"/>
      </patternFill>
    </fill>
    <fill>
      <patternFill patternType="solid">
        <fgColor rgb="FF7FF20C"/>
        <bgColor rgb="FF7FF20C"/>
      </patternFill>
    </fill>
    <fill>
      <patternFill patternType="solid">
        <fgColor rgb="FFFF6600"/>
        <bgColor rgb="FFFF6600"/>
      </patternFill>
    </fill>
    <fill>
      <patternFill patternType="solid">
        <fgColor rgb="FF009933"/>
        <bgColor rgb="FF009933"/>
      </patternFill>
    </fill>
    <fill>
      <patternFill patternType="solid">
        <fgColor rgb="FF683075"/>
        <bgColor rgb="FF68307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/>
    <xf numFmtId="1" fontId="2" fillId="0" borderId="2" xfId="0" applyNumberFormat="1" applyFont="1" applyBorder="1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165" fontId="0" fillId="0" borderId="0" xfId="0" applyNumberFormat="1"/>
    <xf numFmtId="165" fontId="3" fillId="0" borderId="1" xfId="0" applyNumberFormat="1" applyFont="1" applyBorder="1" applyAlignment="1">
      <alignment horizontal="center" vertical="center" wrapText="1"/>
    </xf>
    <xf numFmtId="165" fontId="2" fillId="0" borderId="2" xfId="0" applyNumberFormat="1" applyFont="1" applyBorder="1"/>
    <xf numFmtId="14" fontId="6" fillId="0" borderId="0" xfId="0" applyNumberFormat="1" applyFont="1"/>
    <xf numFmtId="0" fontId="6" fillId="0" borderId="0" xfId="0" applyFont="1"/>
    <xf numFmtId="165" fontId="8" fillId="0" borderId="9" xfId="0" applyNumberFormat="1" applyFont="1" applyBorder="1" applyAlignment="1">
      <alignment horizontal="right"/>
    </xf>
    <xf numFmtId="165" fontId="6" fillId="15" borderId="3" xfId="0" applyNumberFormat="1" applyFont="1" applyFill="1" applyBorder="1"/>
    <xf numFmtId="0" fontId="2" fillId="2" borderId="2" xfId="0" applyFont="1" applyFill="1" applyBorder="1" applyProtection="1">
      <protection locked="0"/>
    </xf>
    <xf numFmtId="0" fontId="5" fillId="3" borderId="2" xfId="0" applyFont="1" applyFill="1" applyBorder="1" applyProtection="1">
      <protection locked="0"/>
    </xf>
    <xf numFmtId="0" fontId="5" fillId="4" borderId="2" xfId="0" applyFont="1" applyFill="1" applyBorder="1" applyProtection="1">
      <protection locked="0"/>
    </xf>
    <xf numFmtId="0" fontId="5" fillId="5" borderId="2" xfId="0" applyFont="1" applyFill="1" applyBorder="1" applyProtection="1">
      <protection locked="0"/>
    </xf>
    <xf numFmtId="0" fontId="5" fillId="6" borderId="2" xfId="0" applyFont="1" applyFill="1" applyBorder="1" applyProtection="1">
      <protection locked="0"/>
    </xf>
    <xf numFmtId="0" fontId="5" fillId="7" borderId="2" xfId="0" applyFont="1" applyFill="1" applyBorder="1" applyProtection="1">
      <protection locked="0"/>
    </xf>
    <xf numFmtId="0" fontId="5" fillId="8" borderId="2" xfId="0" applyFont="1" applyFill="1" applyBorder="1" applyProtection="1">
      <protection locked="0"/>
    </xf>
    <xf numFmtId="0" fontId="5" fillId="9" borderId="2" xfId="0" applyFont="1" applyFill="1" applyBorder="1" applyProtection="1">
      <protection locked="0"/>
    </xf>
    <xf numFmtId="0" fontId="2" fillId="10" borderId="2" xfId="0" applyFont="1" applyFill="1" applyBorder="1" applyProtection="1">
      <protection locked="0"/>
    </xf>
    <xf numFmtId="0" fontId="2" fillId="11" borderId="2" xfId="0" applyFont="1" applyFill="1" applyBorder="1" applyProtection="1">
      <protection locked="0"/>
    </xf>
    <xf numFmtId="0" fontId="5" fillId="12" borderId="2" xfId="0" applyFont="1" applyFill="1" applyBorder="1" applyProtection="1">
      <protection locked="0"/>
    </xf>
    <xf numFmtId="0" fontId="5" fillId="13" borderId="2" xfId="0" applyFont="1" applyFill="1" applyBorder="1" applyProtection="1">
      <protection locked="0"/>
    </xf>
    <xf numFmtId="0" fontId="2" fillId="14" borderId="2" xfId="0" applyFont="1" applyFill="1" applyBorder="1" applyProtection="1">
      <protection locked="0"/>
    </xf>
    <xf numFmtId="1" fontId="2" fillId="2" borderId="2" xfId="0" applyNumberFormat="1" applyFont="1" applyFill="1" applyBorder="1" applyProtection="1">
      <protection locked="0"/>
    </xf>
    <xf numFmtId="1" fontId="5" fillId="3" borderId="2" xfId="0" applyNumberFormat="1" applyFont="1" applyFill="1" applyBorder="1" applyProtection="1">
      <protection locked="0"/>
    </xf>
    <xf numFmtId="1" fontId="5" fillId="4" borderId="2" xfId="0" applyNumberFormat="1" applyFont="1" applyFill="1" applyBorder="1" applyProtection="1">
      <protection locked="0"/>
    </xf>
    <xf numFmtId="1" fontId="5" fillId="5" borderId="2" xfId="0" applyNumberFormat="1" applyFont="1" applyFill="1" applyBorder="1" applyProtection="1">
      <protection locked="0"/>
    </xf>
    <xf numFmtId="1" fontId="5" fillId="6" borderId="2" xfId="0" applyNumberFormat="1" applyFont="1" applyFill="1" applyBorder="1" applyProtection="1">
      <protection locked="0"/>
    </xf>
    <xf numFmtId="1" fontId="5" fillId="7" borderId="2" xfId="0" applyNumberFormat="1" applyFont="1" applyFill="1" applyBorder="1" applyProtection="1">
      <protection locked="0"/>
    </xf>
    <xf numFmtId="1" fontId="5" fillId="8" borderId="2" xfId="0" applyNumberFormat="1" applyFont="1" applyFill="1" applyBorder="1" applyProtection="1">
      <protection locked="0"/>
    </xf>
    <xf numFmtId="1" fontId="5" fillId="9" borderId="2" xfId="0" applyNumberFormat="1" applyFont="1" applyFill="1" applyBorder="1" applyProtection="1">
      <protection locked="0"/>
    </xf>
    <xf numFmtId="1" fontId="2" fillId="10" borderId="2" xfId="0" applyNumberFormat="1" applyFont="1" applyFill="1" applyBorder="1" applyProtection="1">
      <protection locked="0"/>
    </xf>
    <xf numFmtId="1" fontId="2" fillId="11" borderId="2" xfId="0" applyNumberFormat="1" applyFont="1" applyFill="1" applyBorder="1" applyProtection="1">
      <protection locked="0"/>
    </xf>
    <xf numFmtId="1" fontId="5" fillId="12" borderId="2" xfId="0" applyNumberFormat="1" applyFont="1" applyFill="1" applyBorder="1" applyProtection="1">
      <protection locked="0"/>
    </xf>
    <xf numFmtId="1" fontId="5" fillId="13" borderId="2" xfId="0" applyNumberFormat="1" applyFont="1" applyFill="1" applyBorder="1" applyProtection="1">
      <protection locked="0"/>
    </xf>
    <xf numFmtId="1" fontId="2" fillId="14" borderId="2" xfId="0" applyNumberFormat="1" applyFont="1" applyFill="1" applyBorder="1" applyProtection="1">
      <protection locked="0"/>
    </xf>
    <xf numFmtId="0" fontId="2" fillId="0" borderId="0" xfId="0" applyFont="1" applyAlignment="1">
      <alignment horizontal="left" vertic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7" fillId="0" borderId="7" xfId="0" applyFont="1" applyBorder="1"/>
    <xf numFmtId="0" fontId="0" fillId="0" borderId="8" xfId="0" applyBorder="1"/>
    <xf numFmtId="0" fontId="6" fillId="15" borderId="4" xfId="0" applyFont="1" applyFill="1" applyBorder="1"/>
    <xf numFmtId="0" fontId="6" fillId="15" borderId="5" xfId="0" applyFont="1" applyFill="1" applyBorder="1"/>
    <xf numFmtId="0" fontId="6" fillId="15" borderId="6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161925</xdr:colOff>
      <xdr:row>2</xdr:row>
      <xdr:rowOff>123824</xdr:rowOff>
    </xdr:from>
    <xdr:ext cx="4324350" cy="14001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86050" y="485774"/>
          <a:ext cx="4324350" cy="14001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C6" workbookViewId="0">
      <selection activeCell="G8" sqref="G8"/>
    </sheetView>
  </sheetViews>
  <sheetFormatPr defaultColWidth="14.44140625" defaultRowHeight="15" customHeight="1" x14ac:dyDescent="0.3"/>
  <cols>
    <col min="1" max="1" width="8.33203125" customWidth="1"/>
    <col min="2" max="2" width="8" customWidth="1"/>
    <col min="3" max="3" width="21.5546875" customWidth="1"/>
    <col min="4" max="4" width="9.109375" customWidth="1"/>
    <col min="5" max="5" width="10" customWidth="1"/>
    <col min="6" max="6" width="12" style="21" customWidth="1"/>
    <col min="7" max="15" width="12" customWidth="1"/>
    <col min="16" max="16" width="13.109375" customWidth="1"/>
    <col min="17" max="17" width="12.33203125" customWidth="1"/>
    <col min="18" max="18" width="12.88671875" customWidth="1"/>
    <col min="19" max="19" width="11.44140625" customWidth="1"/>
    <col min="20" max="20" width="16.109375" customWidth="1"/>
    <col min="21" max="21" width="10.44140625" customWidth="1"/>
    <col min="22" max="22" width="19.5546875" style="21" customWidth="1"/>
    <col min="23" max="26" width="8.6640625" customWidth="1"/>
  </cols>
  <sheetData>
    <row r="1" spans="1:26" ht="14.25" customHeight="1" x14ac:dyDescent="0.3"/>
    <row r="2" spans="1:26" ht="14.25" customHeight="1" x14ac:dyDescent="0.3">
      <c r="C2" s="24">
        <v>44910</v>
      </c>
    </row>
    <row r="3" spans="1:26" ht="120" customHeight="1" x14ac:dyDescent="0.3">
      <c r="D3" s="56"/>
      <c r="E3" s="55"/>
      <c r="F3" s="55"/>
      <c r="G3" s="55"/>
      <c r="H3" s="55"/>
      <c r="I3" s="55"/>
      <c r="J3" s="55"/>
      <c r="K3" s="54"/>
      <c r="L3" s="55"/>
      <c r="M3" s="55"/>
    </row>
    <row r="4" spans="1:26" ht="14.25" customHeight="1" x14ac:dyDescent="0.3"/>
    <row r="5" spans="1:26" ht="14.25" customHeight="1" x14ac:dyDescent="0.3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22" t="s">
        <v>5</v>
      </c>
      <c r="G5" s="2" t="s">
        <v>6</v>
      </c>
      <c r="H5" s="3" t="s">
        <v>7</v>
      </c>
      <c r="I5" s="4" t="s">
        <v>8</v>
      </c>
      <c r="J5" s="5" t="s">
        <v>9</v>
      </c>
      <c r="K5" s="6" t="s">
        <v>10</v>
      </c>
      <c r="L5" s="7" t="s">
        <v>11</v>
      </c>
      <c r="M5" s="8" t="s">
        <v>12</v>
      </c>
      <c r="N5" s="9" t="s">
        <v>13</v>
      </c>
      <c r="O5" s="10" t="s">
        <v>14</v>
      </c>
      <c r="P5" s="11" t="s">
        <v>15</v>
      </c>
      <c r="Q5" s="12" t="s">
        <v>16</v>
      </c>
      <c r="R5" s="13" t="s">
        <v>17</v>
      </c>
      <c r="S5" s="14" t="s">
        <v>18</v>
      </c>
      <c r="T5" s="1" t="s">
        <v>19</v>
      </c>
      <c r="U5" s="1" t="s">
        <v>20</v>
      </c>
      <c r="V5" s="22" t="s">
        <v>21</v>
      </c>
    </row>
    <row r="6" spans="1:26" ht="14.25" customHeight="1" x14ac:dyDescent="0.3">
      <c r="A6" s="15">
        <v>10694</v>
      </c>
      <c r="B6" s="16" t="s">
        <v>22</v>
      </c>
      <c r="C6" s="16" t="s">
        <v>23</v>
      </c>
      <c r="D6" s="16"/>
      <c r="E6" s="17">
        <v>3</v>
      </c>
      <c r="F6" s="23">
        <v>154</v>
      </c>
      <c r="G6" s="28"/>
      <c r="H6" s="29"/>
      <c r="I6" s="30"/>
      <c r="J6" s="31"/>
      <c r="K6" s="32"/>
      <c r="L6" s="33"/>
      <c r="M6" s="34"/>
      <c r="N6" s="35"/>
      <c r="O6" s="36"/>
      <c r="P6" s="37"/>
      <c r="Q6" s="38"/>
      <c r="R6" s="39"/>
      <c r="S6" s="40"/>
      <c r="T6" s="17">
        <f t="shared" ref="T6:T15" si="0">SUM(G6:S6)</f>
        <v>0</v>
      </c>
      <c r="U6" s="17">
        <f t="shared" ref="U6:U15" si="1">E6*T6</f>
        <v>0</v>
      </c>
      <c r="V6" s="23">
        <f t="shared" ref="V6:V15" si="2">F6*T6</f>
        <v>0</v>
      </c>
    </row>
    <row r="7" spans="1:26" ht="14.25" customHeight="1" x14ac:dyDescent="0.3">
      <c r="A7" s="15">
        <v>10800</v>
      </c>
      <c r="B7" s="16" t="s">
        <v>22</v>
      </c>
      <c r="C7" s="16" t="s">
        <v>24</v>
      </c>
      <c r="D7" s="16"/>
      <c r="E7" s="17">
        <v>2</v>
      </c>
      <c r="F7" s="23">
        <v>205</v>
      </c>
      <c r="G7" s="28"/>
      <c r="H7" s="29"/>
      <c r="I7" s="30"/>
      <c r="J7" s="31"/>
      <c r="K7" s="32"/>
      <c r="L7" s="33"/>
      <c r="M7" s="34"/>
      <c r="N7" s="35"/>
      <c r="O7" s="36"/>
      <c r="P7" s="37"/>
      <c r="Q7" s="38"/>
      <c r="R7" s="39"/>
      <c r="S7" s="40"/>
      <c r="T7" s="17">
        <f t="shared" si="0"/>
        <v>0</v>
      </c>
      <c r="U7" s="17">
        <f t="shared" si="1"/>
        <v>0</v>
      </c>
      <c r="V7" s="23">
        <f t="shared" si="2"/>
        <v>0</v>
      </c>
      <c r="W7" s="18"/>
      <c r="X7" s="18"/>
      <c r="Y7" s="18"/>
      <c r="Z7" s="18"/>
    </row>
    <row r="8" spans="1:26" ht="14.25" customHeight="1" x14ac:dyDescent="0.3">
      <c r="A8" s="15">
        <v>10754</v>
      </c>
      <c r="B8" s="16" t="s">
        <v>22</v>
      </c>
      <c r="C8" s="16" t="s">
        <v>25</v>
      </c>
      <c r="D8" s="16"/>
      <c r="E8" s="17">
        <v>2</v>
      </c>
      <c r="F8" s="23">
        <v>410</v>
      </c>
      <c r="G8" s="28"/>
      <c r="H8" s="29"/>
      <c r="I8" s="30"/>
      <c r="J8" s="31"/>
      <c r="K8" s="32"/>
      <c r="L8" s="33"/>
      <c r="M8" s="34"/>
      <c r="N8" s="35"/>
      <c r="O8" s="36"/>
      <c r="P8" s="37"/>
      <c r="Q8" s="38"/>
      <c r="R8" s="39"/>
      <c r="S8" s="40"/>
      <c r="T8" s="17">
        <f t="shared" si="0"/>
        <v>0</v>
      </c>
      <c r="U8" s="17">
        <f t="shared" si="1"/>
        <v>0</v>
      </c>
      <c r="V8" s="23">
        <f t="shared" si="2"/>
        <v>0</v>
      </c>
    </row>
    <row r="9" spans="1:26" ht="14.25" customHeight="1" x14ac:dyDescent="0.3">
      <c r="A9" s="15">
        <v>10643</v>
      </c>
      <c r="B9" s="16" t="s">
        <v>22</v>
      </c>
      <c r="C9" s="16" t="s">
        <v>26</v>
      </c>
      <c r="D9" s="16"/>
      <c r="E9" s="17">
        <v>20</v>
      </c>
      <c r="F9" s="23">
        <v>146</v>
      </c>
      <c r="G9" s="28"/>
      <c r="H9" s="29"/>
      <c r="I9" s="30"/>
      <c r="J9" s="31"/>
      <c r="K9" s="32"/>
      <c r="L9" s="33"/>
      <c r="M9" s="34"/>
      <c r="N9" s="35"/>
      <c r="O9" s="36"/>
      <c r="P9" s="37"/>
      <c r="Q9" s="38"/>
      <c r="R9" s="39"/>
      <c r="S9" s="40"/>
      <c r="T9" s="17">
        <f t="shared" si="0"/>
        <v>0</v>
      </c>
      <c r="U9" s="17">
        <f t="shared" si="1"/>
        <v>0</v>
      </c>
      <c r="V9" s="23">
        <f t="shared" si="2"/>
        <v>0</v>
      </c>
    </row>
    <row r="10" spans="1:26" ht="14.25" customHeight="1" x14ac:dyDescent="0.3">
      <c r="A10" s="15">
        <v>10669</v>
      </c>
      <c r="B10" s="16" t="s">
        <v>22</v>
      </c>
      <c r="C10" s="16" t="s">
        <v>27</v>
      </c>
      <c r="D10" s="16"/>
      <c r="E10" s="17">
        <v>6</v>
      </c>
      <c r="F10" s="23">
        <v>112</v>
      </c>
      <c r="G10" s="28"/>
      <c r="H10" s="29"/>
      <c r="I10" s="30"/>
      <c r="J10" s="31"/>
      <c r="K10" s="32"/>
      <c r="L10" s="33"/>
      <c r="M10" s="34"/>
      <c r="N10" s="35"/>
      <c r="O10" s="36"/>
      <c r="P10" s="37"/>
      <c r="Q10" s="38"/>
      <c r="R10" s="39"/>
      <c r="S10" s="40"/>
      <c r="T10" s="17">
        <f t="shared" si="0"/>
        <v>0</v>
      </c>
      <c r="U10" s="17">
        <f t="shared" si="1"/>
        <v>0</v>
      </c>
      <c r="V10" s="23">
        <f t="shared" si="2"/>
        <v>0</v>
      </c>
    </row>
    <row r="11" spans="1:26" ht="14.25" customHeight="1" x14ac:dyDescent="0.3">
      <c r="A11" s="15">
        <v>10695</v>
      </c>
      <c r="B11" s="16" t="s">
        <v>22</v>
      </c>
      <c r="C11" s="16" t="s">
        <v>28</v>
      </c>
      <c r="D11" s="16"/>
      <c r="E11" s="17">
        <v>4</v>
      </c>
      <c r="F11" s="23">
        <v>194</v>
      </c>
      <c r="G11" s="28"/>
      <c r="H11" s="29"/>
      <c r="I11" s="30"/>
      <c r="J11" s="31"/>
      <c r="K11" s="32"/>
      <c r="L11" s="33"/>
      <c r="M11" s="34"/>
      <c r="N11" s="35"/>
      <c r="O11" s="36"/>
      <c r="P11" s="37"/>
      <c r="Q11" s="38"/>
      <c r="R11" s="39"/>
      <c r="S11" s="40"/>
      <c r="T11" s="17">
        <f t="shared" si="0"/>
        <v>0</v>
      </c>
      <c r="U11" s="17">
        <f t="shared" si="1"/>
        <v>0</v>
      </c>
      <c r="V11" s="23">
        <f t="shared" si="2"/>
        <v>0</v>
      </c>
    </row>
    <row r="12" spans="1:26" ht="14.25" customHeight="1" x14ac:dyDescent="0.3">
      <c r="A12" s="15">
        <v>10642</v>
      </c>
      <c r="B12" s="16" t="s">
        <v>22</v>
      </c>
      <c r="C12" s="16" t="s">
        <v>29</v>
      </c>
      <c r="D12" s="16"/>
      <c r="E12" s="17">
        <v>14</v>
      </c>
      <c r="F12" s="23">
        <v>152</v>
      </c>
      <c r="G12" s="28"/>
      <c r="H12" s="29"/>
      <c r="I12" s="30"/>
      <c r="J12" s="31"/>
      <c r="K12" s="32"/>
      <c r="L12" s="33"/>
      <c r="M12" s="34"/>
      <c r="N12" s="35"/>
      <c r="O12" s="36"/>
      <c r="P12" s="37"/>
      <c r="Q12" s="38"/>
      <c r="R12" s="39"/>
      <c r="S12" s="40"/>
      <c r="T12" s="17">
        <f t="shared" si="0"/>
        <v>0</v>
      </c>
      <c r="U12" s="17">
        <f t="shared" si="1"/>
        <v>0</v>
      </c>
      <c r="V12" s="23">
        <f t="shared" si="2"/>
        <v>0</v>
      </c>
    </row>
    <row r="13" spans="1:26" ht="14.25" customHeight="1" x14ac:dyDescent="0.3">
      <c r="A13" s="15">
        <v>10714</v>
      </c>
      <c r="B13" s="16" t="s">
        <v>22</v>
      </c>
      <c r="C13" s="16" t="s">
        <v>30</v>
      </c>
      <c r="D13" s="16"/>
      <c r="E13" s="17">
        <v>6</v>
      </c>
      <c r="F13" s="23">
        <v>200</v>
      </c>
      <c r="G13" s="28"/>
      <c r="H13" s="29"/>
      <c r="I13" s="30"/>
      <c r="J13" s="31"/>
      <c r="K13" s="32"/>
      <c r="L13" s="33"/>
      <c r="M13" s="34"/>
      <c r="N13" s="35"/>
      <c r="O13" s="36"/>
      <c r="P13" s="37"/>
      <c r="Q13" s="38"/>
      <c r="R13" s="39"/>
      <c r="S13" s="40"/>
      <c r="T13" s="17">
        <f t="shared" si="0"/>
        <v>0</v>
      </c>
      <c r="U13" s="17">
        <f t="shared" si="1"/>
        <v>0</v>
      </c>
      <c r="V13" s="23">
        <f t="shared" si="2"/>
        <v>0</v>
      </c>
    </row>
    <row r="14" spans="1:26" ht="14.25" customHeight="1" x14ac:dyDescent="0.3">
      <c r="A14" s="15">
        <v>10761</v>
      </c>
      <c r="B14" s="16" t="s">
        <v>22</v>
      </c>
      <c r="C14" s="16" t="s">
        <v>31</v>
      </c>
      <c r="D14" s="16"/>
      <c r="E14" s="17">
        <v>4</v>
      </c>
      <c r="F14" s="23">
        <v>256</v>
      </c>
      <c r="G14" s="28"/>
      <c r="H14" s="29"/>
      <c r="I14" s="30"/>
      <c r="J14" s="31"/>
      <c r="K14" s="32"/>
      <c r="L14" s="33"/>
      <c r="M14" s="34"/>
      <c r="N14" s="35"/>
      <c r="O14" s="36"/>
      <c r="P14" s="37"/>
      <c r="Q14" s="38"/>
      <c r="R14" s="39"/>
      <c r="S14" s="40"/>
      <c r="T14" s="17">
        <f t="shared" si="0"/>
        <v>0</v>
      </c>
      <c r="U14" s="17">
        <f t="shared" si="1"/>
        <v>0</v>
      </c>
      <c r="V14" s="23">
        <f t="shared" si="2"/>
        <v>0</v>
      </c>
    </row>
    <row r="15" spans="1:26" ht="14.25" customHeight="1" x14ac:dyDescent="0.3">
      <c r="A15" s="15">
        <v>10641</v>
      </c>
      <c r="B15" s="16" t="s">
        <v>22</v>
      </c>
      <c r="C15" s="16" t="s">
        <v>32</v>
      </c>
      <c r="D15" s="16"/>
      <c r="E15" s="17">
        <v>4</v>
      </c>
      <c r="F15" s="23">
        <v>116</v>
      </c>
      <c r="G15" s="41"/>
      <c r="H15" s="42"/>
      <c r="I15" s="43"/>
      <c r="J15" s="44"/>
      <c r="K15" s="45"/>
      <c r="L15" s="46"/>
      <c r="M15" s="47"/>
      <c r="N15" s="48"/>
      <c r="O15" s="49"/>
      <c r="P15" s="50"/>
      <c r="Q15" s="51"/>
      <c r="R15" s="52"/>
      <c r="S15" s="53"/>
      <c r="T15" s="17">
        <f t="shared" si="0"/>
        <v>0</v>
      </c>
      <c r="U15" s="17">
        <f t="shared" si="1"/>
        <v>0</v>
      </c>
      <c r="V15" s="23">
        <f t="shared" si="2"/>
        <v>0</v>
      </c>
    </row>
    <row r="16" spans="1:26" ht="14.25" customHeight="1" x14ac:dyDescent="0.3">
      <c r="E16" s="19"/>
      <c r="S16" s="19"/>
      <c r="T16" s="19"/>
      <c r="U16" s="20"/>
    </row>
    <row r="17" spans="2:22" ht="14.25" customHeight="1" thickBot="1" x14ac:dyDescent="0.35">
      <c r="T17" s="57" t="s">
        <v>33</v>
      </c>
      <c r="U17" s="58"/>
      <c r="V17" s="26">
        <f>SUM(V6:V16)</f>
        <v>0</v>
      </c>
    </row>
    <row r="18" spans="2:22" ht="14.25" customHeight="1" thickBot="1" x14ac:dyDescent="0.35">
      <c r="S18" s="59" t="s">
        <v>35</v>
      </c>
      <c r="T18" s="60"/>
      <c r="U18" s="61"/>
      <c r="V18" s="27">
        <f>V17*0.85</f>
        <v>0</v>
      </c>
    </row>
    <row r="19" spans="2:22" ht="14.25" customHeight="1" x14ac:dyDescent="0.3">
      <c r="B19" s="25" t="s">
        <v>34</v>
      </c>
    </row>
    <row r="20" spans="2:22" ht="14.25" customHeight="1" x14ac:dyDescent="0.3"/>
    <row r="21" spans="2:22" ht="14.25" customHeight="1" x14ac:dyDescent="0.3"/>
    <row r="22" spans="2:22" ht="14.25" customHeight="1" x14ac:dyDescent="0.3"/>
    <row r="23" spans="2:22" ht="14.25" customHeight="1" x14ac:dyDescent="0.3"/>
    <row r="24" spans="2:22" ht="14.25" customHeight="1" x14ac:dyDescent="0.3"/>
    <row r="25" spans="2:22" ht="14.25" customHeight="1" x14ac:dyDescent="0.3"/>
    <row r="26" spans="2:22" ht="14.25" customHeight="1" x14ac:dyDescent="0.3"/>
    <row r="27" spans="2:22" ht="14.25" customHeight="1" x14ac:dyDescent="0.3"/>
    <row r="28" spans="2:22" ht="14.25" customHeight="1" x14ac:dyDescent="0.3"/>
    <row r="29" spans="2:22" ht="14.25" customHeight="1" x14ac:dyDescent="0.3"/>
    <row r="30" spans="2:22" ht="14.25" customHeight="1" x14ac:dyDescent="0.3"/>
    <row r="31" spans="2:22" ht="14.25" customHeight="1" x14ac:dyDescent="0.3"/>
    <row r="32" spans="2:2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sheetProtection algorithmName="SHA-512" hashValue="zd4+kRKVfoLnh804k+c75wuR8zz02e7WFDDvYpKT+uaIOpt8T66q5gAOwezst2wf/17Qgr+LmYgdab+UiemoGQ==" saltValue="FgvkgbP358IDtM1u8ft19w==" spinCount="100000" sheet="1" objects="1" scenarios="1" selectLockedCells="1"/>
  <mergeCells count="4">
    <mergeCell ref="K3:M3"/>
    <mergeCell ref="D3:J3"/>
    <mergeCell ref="T17:U17"/>
    <mergeCell ref="S18:U18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Katherine Mills</cp:lastModifiedBy>
  <cp:revision/>
  <dcterms:created xsi:type="dcterms:W3CDTF">2022-12-26T16:58:41Z</dcterms:created>
  <dcterms:modified xsi:type="dcterms:W3CDTF">2023-01-18T14:34:31Z</dcterms:modified>
  <cp:category/>
  <cp:contentStatus/>
</cp:coreProperties>
</file>